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troo\Nextcloud\DOCUMENTS MILITANTS\13 - MUTATIONS\2D\Intra\2026\"/>
    </mc:Choice>
  </mc:AlternateContent>
  <xr:revisionPtr revIDLastSave="0" documentId="8_{66B0663E-D6C1-4871-82C9-224D6101CAFA}" xr6:coauthVersionLast="47" xr6:coauthVersionMax="47" xr10:uidLastSave="{00000000-0000-0000-0000-000000000000}"/>
  <bookViews>
    <workbookView xWindow="-108" yWindow="-108" windowWidth="23256" windowHeight="12456" tabRatio="500" xr2:uid="{00000000-000D-0000-FFFF-FFFF00000000}"/>
  </bookViews>
  <sheets>
    <sheet name="par discipline" sheetId="1" r:id="rId1"/>
    <sheet name="2026" sheetId="8" r:id="rId2"/>
    <sheet name="2025" sheetId="2" r:id="rId3"/>
    <sheet name="2024" sheetId="3" r:id="rId4"/>
    <sheet name="2023" sheetId="4" r:id="rId5"/>
    <sheet name="2022" sheetId="5" r:id="rId6"/>
    <sheet name="2021" sheetId="6" r:id="rId7"/>
    <sheet name="2020" sheetId="7" r:id="rId8"/>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 r="I5" i="1"/>
  <c r="J5" i="1"/>
  <c r="K5" i="1"/>
  <c r="L5" i="1"/>
  <c r="M5" i="1"/>
  <c r="N5" i="1"/>
  <c r="O5" i="1"/>
  <c r="P5" i="1"/>
  <c r="Q5" i="1"/>
  <c r="R5" i="1"/>
  <c r="S5" i="1"/>
  <c r="T5" i="1"/>
  <c r="U5" i="1"/>
  <c r="V5" i="1"/>
  <c r="W5" i="1"/>
  <c r="X5" i="1"/>
  <c r="Y5" i="1"/>
  <c r="Z5" i="1"/>
  <c r="AA5" i="1"/>
  <c r="AB5" i="1"/>
  <c r="AC5" i="1"/>
  <c r="AD5" i="1"/>
  <c r="AE5" i="1"/>
  <c r="AF5" i="1"/>
  <c r="AG5" i="1"/>
  <c r="AH5" i="1"/>
  <c r="AI5" i="1"/>
  <c r="AJ5" i="1"/>
  <c r="AK5" i="1"/>
  <c r="AL5" i="1"/>
  <c r="AM5" i="1"/>
  <c r="G5" i="1"/>
  <c r="G6" i="1"/>
  <c r="AI1" i="8"/>
  <c r="AH1" i="8"/>
  <c r="AG1" i="8"/>
  <c r="AF1" i="8"/>
  <c r="AE1" i="8"/>
  <c r="AD1" i="8"/>
  <c r="AC1" i="8"/>
  <c r="AB1" i="8"/>
  <c r="AA1" i="8"/>
  <c r="Z1" i="8"/>
  <c r="Y1" i="8"/>
  <c r="X1" i="8"/>
  <c r="W1" i="8"/>
  <c r="V1" i="8"/>
  <c r="U1" i="8"/>
  <c r="T1" i="8"/>
  <c r="S1" i="8"/>
  <c r="R1" i="8"/>
  <c r="Q1" i="8"/>
  <c r="P1" i="8"/>
  <c r="O1" i="8"/>
  <c r="N1" i="8"/>
  <c r="M1" i="8"/>
  <c r="L1" i="8"/>
  <c r="K1" i="8"/>
  <c r="J1" i="8"/>
  <c r="I1" i="8"/>
  <c r="H1" i="8"/>
  <c r="G1" i="8"/>
  <c r="F1" i="8"/>
  <c r="E1" i="8"/>
  <c r="D1" i="8"/>
  <c r="C1" i="8"/>
  <c r="AI1" i="4"/>
  <c r="AH1" i="4"/>
  <c r="AG1" i="4"/>
  <c r="AF1" i="4"/>
  <c r="AE1" i="4"/>
  <c r="AD1" i="4"/>
  <c r="AC1" i="4"/>
  <c r="AB1" i="4"/>
  <c r="AA1" i="4"/>
  <c r="Z1" i="4"/>
  <c r="Y1" i="4"/>
  <c r="X1" i="4"/>
  <c r="W1" i="4"/>
  <c r="V1" i="4"/>
  <c r="U1" i="4"/>
  <c r="T1" i="4"/>
  <c r="S1" i="4"/>
  <c r="R1" i="4"/>
  <c r="Q1" i="4"/>
  <c r="P1" i="4"/>
  <c r="O1" i="4"/>
  <c r="N1" i="4"/>
  <c r="M1" i="4"/>
  <c r="L1" i="4"/>
  <c r="K1" i="4"/>
  <c r="J1" i="4"/>
  <c r="I1" i="4"/>
  <c r="H1" i="4"/>
  <c r="G1" i="4"/>
  <c r="F1" i="4"/>
  <c r="E1" i="4"/>
  <c r="D1" i="4"/>
  <c r="C1" i="4"/>
  <c r="AI1" i="3"/>
  <c r="AH1" i="3"/>
  <c r="AG1" i="3"/>
  <c r="AF1" i="3"/>
  <c r="AE1" i="3"/>
  <c r="AD1" i="3"/>
  <c r="AC1" i="3"/>
  <c r="AB1" i="3"/>
  <c r="AA1" i="3"/>
  <c r="Z1" i="3"/>
  <c r="Y1" i="3"/>
  <c r="X1" i="3"/>
  <c r="W1" i="3"/>
  <c r="V1" i="3"/>
  <c r="U1" i="3"/>
  <c r="T1" i="3"/>
  <c r="S1" i="3"/>
  <c r="R1" i="3"/>
  <c r="Q1" i="3"/>
  <c r="P1" i="3"/>
  <c r="O1" i="3"/>
  <c r="N1" i="3"/>
  <c r="M1" i="3"/>
  <c r="L1" i="3"/>
  <c r="K1" i="3"/>
  <c r="J1" i="3"/>
  <c r="I1" i="3"/>
  <c r="H1" i="3"/>
  <c r="G1" i="3"/>
  <c r="F1" i="3"/>
  <c r="E1" i="3"/>
  <c r="D1" i="3"/>
  <c r="C1" i="3"/>
  <c r="AI1" i="2"/>
  <c r="AH1" i="2"/>
  <c r="AG1" i="2"/>
  <c r="AF1" i="2"/>
  <c r="AE1" i="2"/>
  <c r="AD1" i="2"/>
  <c r="AC1" i="2"/>
  <c r="AB1" i="2"/>
  <c r="AA1" i="2"/>
  <c r="Z1" i="2"/>
  <c r="Y1" i="2"/>
  <c r="X1" i="2"/>
  <c r="W1" i="2"/>
  <c r="V1" i="2"/>
  <c r="U1" i="2"/>
  <c r="T1" i="2"/>
  <c r="S1" i="2"/>
  <c r="R1" i="2"/>
  <c r="Q1" i="2"/>
  <c r="P1" i="2"/>
  <c r="O1" i="2"/>
  <c r="N1" i="2"/>
  <c r="M1" i="2"/>
  <c r="L1" i="2"/>
  <c r="K1" i="2"/>
  <c r="J1" i="2"/>
  <c r="I1" i="2"/>
  <c r="H1" i="2"/>
  <c r="G1" i="2"/>
  <c r="F1" i="2"/>
  <c r="E1" i="2"/>
  <c r="D1" i="2"/>
  <c r="C1" i="2"/>
  <c r="AM11" i="1"/>
  <c r="AL11" i="1"/>
  <c r="AI11" i="1"/>
  <c r="AH11" i="1"/>
  <c r="AE11" i="1"/>
  <c r="AD11" i="1"/>
  <c r="AA11" i="1"/>
  <c r="Z11" i="1"/>
  <c r="W11" i="1"/>
  <c r="V11" i="1"/>
  <c r="S11" i="1"/>
  <c r="R11" i="1"/>
  <c r="O11" i="1"/>
  <c r="N11" i="1"/>
  <c r="K11" i="1"/>
  <c r="J11" i="1"/>
  <c r="G11" i="1"/>
  <c r="AM10" i="1"/>
  <c r="AL10" i="1"/>
  <c r="AI10" i="1"/>
  <c r="AH10" i="1"/>
  <c r="AE10" i="1"/>
  <c r="AD10" i="1"/>
  <c r="AA10" i="1"/>
  <c r="Z10" i="1"/>
  <c r="W10" i="1"/>
  <c r="V10" i="1"/>
  <c r="S10" i="1"/>
  <c r="R10" i="1"/>
  <c r="O10" i="1"/>
  <c r="N10" i="1"/>
  <c r="K10" i="1"/>
  <c r="J10" i="1"/>
  <c r="G10" i="1"/>
  <c r="AM9" i="1"/>
  <c r="AM8" i="1"/>
  <c r="AL8" i="1"/>
  <c r="AK8" i="1"/>
  <c r="AJ8" i="1"/>
  <c r="AI8" i="1"/>
  <c r="AH8" i="1"/>
  <c r="AG8" i="1"/>
  <c r="AF8" i="1"/>
  <c r="AE8" i="1"/>
  <c r="AD8" i="1"/>
  <c r="AC8" i="1"/>
  <c r="AB8" i="1"/>
  <c r="AA8" i="1"/>
  <c r="Z8" i="1"/>
  <c r="Y8" i="1"/>
  <c r="X8" i="1"/>
  <c r="W8" i="1"/>
  <c r="V8" i="1"/>
  <c r="U8" i="1"/>
  <c r="T8" i="1"/>
  <c r="S8" i="1"/>
  <c r="R8" i="1"/>
  <c r="Q8" i="1"/>
  <c r="P8" i="1"/>
  <c r="O8" i="1"/>
  <c r="N8" i="1"/>
  <c r="M8" i="1"/>
  <c r="L8" i="1"/>
  <c r="K8" i="1"/>
  <c r="J8" i="1"/>
  <c r="I8" i="1"/>
  <c r="H8" i="1"/>
  <c r="G8"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AM6" i="1"/>
  <c r="AL6" i="1"/>
  <c r="AK6" i="1"/>
  <c r="AJ6" i="1"/>
  <c r="AI6" i="1"/>
  <c r="AH6" i="1"/>
  <c r="AG6" i="1"/>
  <c r="AF6" i="1"/>
  <c r="AE6" i="1"/>
  <c r="AD6" i="1"/>
  <c r="AC6" i="1"/>
  <c r="AB6" i="1"/>
  <c r="AA6" i="1"/>
  <c r="Z6" i="1"/>
  <c r="Y6" i="1"/>
  <c r="X6" i="1"/>
  <c r="W6" i="1"/>
  <c r="V6" i="1"/>
  <c r="U6" i="1"/>
  <c r="T6" i="1"/>
  <c r="S6" i="1"/>
  <c r="R6" i="1"/>
  <c r="Q6" i="1"/>
  <c r="P6" i="1"/>
  <c r="O6" i="1"/>
  <c r="N6" i="1"/>
  <c r="M6" i="1"/>
  <c r="L6" i="1"/>
  <c r="K6" i="1"/>
  <c r="J6" i="1"/>
  <c r="I6" i="1"/>
  <c r="H6" i="1"/>
</calcChain>
</file>

<file path=xl/sharedStrings.xml><?xml version="1.0" encoding="utf-8"?>
<sst xmlns="http://schemas.openxmlformats.org/spreadsheetml/2006/main" count="4124" uniqueCount="388">
  <si>
    <t>LETTRES HISTOIRE (P0210)</t>
  </si>
  <si>
    <t>DPT 09LYC</t>
  </si>
  <si>
    <t>DPT 09LP</t>
  </si>
  <si>
    <t>DPT 09CLG</t>
  </si>
  <si>
    <t>ZR 09</t>
  </si>
  <si>
    <t>DPT 12LYC</t>
  </si>
  <si>
    <t>DPT 12LP</t>
  </si>
  <si>
    <t>DPT 12CLG</t>
  </si>
  <si>
    <t>ZR 12</t>
  </si>
  <si>
    <t>DPT 31LYC</t>
  </si>
  <si>
    <t>DPT 31LP</t>
  </si>
  <si>
    <t>DPT 31CLG</t>
  </si>
  <si>
    <t>ZR 31</t>
  </si>
  <si>
    <t>DPT 32LYC</t>
  </si>
  <si>
    <t>DPT 32LP</t>
  </si>
  <si>
    <t>DPT 32CLG</t>
  </si>
  <si>
    <t>ZR 32</t>
  </si>
  <si>
    <t>DPT 46LYC</t>
  </si>
  <si>
    <t>DPT 46LP</t>
  </si>
  <si>
    <t>DPT 46CLG</t>
  </si>
  <si>
    <t>ZR 46</t>
  </si>
  <si>
    <t>DPT 65LYC</t>
  </si>
  <si>
    <t>DPT 65LP</t>
  </si>
  <si>
    <t>DPT 65CLG</t>
  </si>
  <si>
    <t>ZR 65</t>
  </si>
  <si>
    <t>DPT 81LYC</t>
  </si>
  <si>
    <t>DPT 81LP</t>
  </si>
  <si>
    <t>DPT 81CLG</t>
  </si>
  <si>
    <t>ZR 81</t>
  </si>
  <si>
    <t>DPT 82LYC</t>
  </si>
  <si>
    <t>DPT 82LP</t>
  </si>
  <si>
    <t>DPT 82CLG</t>
  </si>
  <si>
    <t>ZR 82</t>
  </si>
  <si>
    <t>ZR ACAD.</t>
  </si>
  <si>
    <t>EDUCATION (E0030)</t>
  </si>
  <si>
    <t>E0030</t>
  </si>
  <si>
    <t>DPT 09</t>
  </si>
  <si>
    <t>DPT 12</t>
  </si>
  <si>
    <t>DPT 31</t>
  </si>
  <si>
    <t>DPT 32</t>
  </si>
  <si>
    <t>DPT 46</t>
  </si>
  <si>
    <t>DPT 65</t>
  </si>
  <si>
    <t>DPT 81</t>
  </si>
  <si>
    <t>DPT 82</t>
  </si>
  <si>
    <t>ZR
ACAD.</t>
  </si>
  <si>
    <t>ALLEMAND (L0421)</t>
  </si>
  <si>
    <t>L0421</t>
  </si>
  <si>
    <t>LYC</t>
  </si>
  <si>
    <t>LP</t>
  </si>
  <si>
    <t>CLG</t>
  </si>
  <si>
    <t>ANGLAIS (L0422)</t>
  </si>
  <si>
    <t>L0422</t>
  </si>
  <si>
    <t>ARABE (L0423)</t>
  </si>
  <si>
    <t>L0423</t>
  </si>
  <si>
    <t>ARTS APPLIQUES (L6500)</t>
  </si>
  <si>
    <t>L6500</t>
  </si>
  <si>
    <t>ARTS PLASTIQUES (L1800)</t>
  </si>
  <si>
    <t>L1800</t>
  </si>
  <si>
    <t>BIOCHIMIE (L7100)</t>
  </si>
  <si>
    <t>L7100</t>
  </si>
  <si>
    <t>BIOTECHNOLOGIE (L7200)</t>
  </si>
  <si>
    <t>L7200</t>
  </si>
  <si>
    <t>DOCUMENTATION (L0080)</t>
  </si>
  <si>
    <t>L0080</t>
  </si>
  <si>
    <t xml:space="preserve">           Les informations regroupées dans ce fichier sont celles fournies par l'administration suite au mouvement. Elles constituent un indicateur des tendances pour les années écoulées mais ne sont pas prédictives.
           Pour l'année 2022, les barres n'ont pas étés numérisées, vous pouvez néanmoins les consulter dans l'onglet 2022.
           Pour les années 2020 et 2021, les barres ont été données par département, sans distinction du type d'établissement. </t>
  </si>
  <si>
    <r>
      <rPr>
        <sz val="11"/>
        <color theme="1"/>
        <rFont val="Aptos Narrow"/>
        <family val="2"/>
        <charset val="1"/>
      </rPr>
      <t xml:space="preserve">Pour utiliser ce fichier, </t>
    </r>
    <r>
      <rPr>
        <b/>
        <sz val="11"/>
        <color theme="1"/>
        <rFont val="Aptos Narrow"/>
        <family val="2"/>
        <charset val="1"/>
      </rPr>
      <t xml:space="preserve">sélectionnez votre discipline ou consultez </t>
    </r>
    <r>
      <rPr>
        <sz val="11"/>
        <color theme="1"/>
        <rFont val="Aptos Narrow"/>
        <family val="2"/>
        <charset val="1"/>
      </rPr>
      <t>les fichiers bruts année par année</t>
    </r>
    <r>
      <rPr>
        <b/>
        <sz val="11"/>
        <color theme="1"/>
        <rFont val="Aptos Narrow"/>
        <family val="2"/>
        <charset val="1"/>
      </rPr>
      <t xml:space="preserve">. </t>
    </r>
    <r>
      <rPr>
        <sz val="11"/>
        <color theme="1"/>
        <rFont val="Aptos Narrow"/>
        <family val="2"/>
        <charset val="1"/>
      </rPr>
      <t xml:space="preserve">Si une case n'est pas complètement lisible, vous pouvez vérifier les informations dans l'onglet de l'année correspondante.
</t>
    </r>
    <r>
      <rPr>
        <b/>
        <sz val="11"/>
        <color theme="1"/>
        <rFont val="Aptos Narrow"/>
        <family val="2"/>
        <charset val="1"/>
      </rPr>
      <t xml:space="preserve">légende : 
</t>
    </r>
    <r>
      <rPr>
        <sz val="11"/>
        <color rgb="FFFF0000"/>
        <rFont val="Aptos Narrow"/>
        <family val="2"/>
        <charset val="1"/>
      </rPr>
      <t xml:space="preserve">   Case vide</t>
    </r>
    <r>
      <rPr>
        <sz val="11"/>
        <color theme="1"/>
        <rFont val="Aptos Narrow"/>
        <family val="2"/>
        <charset val="1"/>
      </rPr>
      <t xml:space="preserve"> : Pas de mouvement dans ce type d'établissement cette année
</t>
    </r>
    <r>
      <rPr>
        <sz val="11"/>
        <color rgb="FFFF0000"/>
        <rFont val="Aptos Narrow"/>
        <family val="2"/>
        <charset val="1"/>
      </rPr>
      <t xml:space="preserve">   NC</t>
    </r>
    <r>
      <rPr>
        <sz val="11"/>
        <color theme="1"/>
        <rFont val="Aptos Narrow"/>
        <family val="2"/>
        <charset val="1"/>
      </rPr>
      <t xml:space="preserve"> : Communiquer la barre permettrait d'identifier la personne concernée et révèlerait des informations personnelles, il y a donc eu mouvement sur ce type de poste mais il ne concerne que moins de 3 personnes.</t>
    </r>
  </si>
  <si>
    <t>ECO GESTION OPTION COMMUNICATION (L8011)</t>
  </si>
  <si>
    <t>L8011</t>
  </si>
  <si>
    <t>ECO GESTION OPTION COMPTABILITE (L8012)</t>
  </si>
  <si>
    <t>L8012</t>
  </si>
  <si>
    <t>ECO GESTION OPTION GESTION DES SI (L8031)</t>
  </si>
  <si>
    <t>L8031</t>
  </si>
  <si>
    <t>ECO GESTION OPTION MARKETING (L8013)</t>
  </si>
  <si>
    <t>L8013</t>
  </si>
  <si>
    <t>EDUCATION MUSICALE (L1700)</t>
  </si>
  <si>
    <t>L1700</t>
  </si>
  <si>
    <t>EPS (L1900)</t>
  </si>
  <si>
    <t>L1900</t>
  </si>
  <si>
    <t>ESPAGNOL (L0426)</t>
  </si>
  <si>
    <t>L0426</t>
  </si>
  <si>
    <t>HISTOIRE GEOGRAPHIE (L1000)</t>
  </si>
  <si>
    <t>L1000</t>
  </si>
  <si>
    <t>HOTELLERIE OPTION PRODUCTION (L8510)</t>
  </si>
  <si>
    <t>L8510</t>
  </si>
  <si>
    <t>HOTELLERIE OPTION SERVICE (L8520)</t>
  </si>
  <si>
    <t>L8520</t>
  </si>
  <si>
    <t>ITALIEN (L0429)</t>
  </si>
  <si>
    <t>L0429</t>
  </si>
  <si>
    <t>LANGUE D'OC (L0444)</t>
  </si>
  <si>
    <t>L0444</t>
  </si>
  <si>
    <t>LETTRES CLASSIQUES (L0201)</t>
  </si>
  <si>
    <t>L0201</t>
  </si>
  <si>
    <t>LETTRES MODERNES (L0202)</t>
  </si>
  <si>
    <t>L0202</t>
  </si>
  <si>
    <t>MATHEMATIQUES (L1300)</t>
  </si>
  <si>
    <t>L1300</t>
  </si>
  <si>
    <t>NSI (L6200)</t>
  </si>
  <si>
    <t>L6200</t>
  </si>
  <si>
    <t>PHILOSOPHIE (L0100)</t>
  </si>
  <si>
    <t>L0100</t>
  </si>
  <si>
    <t>PORTUGAIS (L0433)</t>
  </si>
  <si>
    <t>L0433</t>
  </si>
  <si>
    <t>RUSSE (L0434)</t>
  </si>
  <si>
    <t>L0434</t>
  </si>
  <si>
    <t>SCIENCES PHYSIQUES (L1500)</t>
  </si>
  <si>
    <t>L1500</t>
  </si>
  <si>
    <t>SES (L1100)</t>
  </si>
  <si>
    <t>L1100</t>
  </si>
  <si>
    <t>SII INFORMATIQUE ET NUMERIQUE (L1413)</t>
  </si>
  <si>
    <t>L1413</t>
  </si>
  <si>
    <t>SII OPTION ARCHITECTURE ET CONSTRUCTION (L1411)</t>
  </si>
  <si>
    <t>L1411</t>
  </si>
  <si>
    <t>SII OPTION ENERGIE (L1412)</t>
  </si>
  <si>
    <t>L1412</t>
  </si>
  <si>
    <t>SII OPTION INGENIERIE MECANIQUE (L1414)</t>
  </si>
  <si>
    <t>L1414</t>
  </si>
  <si>
    <t>STMS (L7300)</t>
  </si>
  <si>
    <t>L7300</t>
  </si>
  <si>
    <t>SVT (L1600)</t>
  </si>
  <si>
    <t>L1600</t>
  </si>
  <si>
    <t>TECHNOLOGIE (L1400)</t>
  </si>
  <si>
    <t>L1400</t>
  </si>
  <si>
    <t>ARTS APPLIQUES (P6500)</t>
  </si>
  <si>
    <t>P6500</t>
  </si>
  <si>
    <t>BIOTECHNOLOGIE SANTE ENVIRONNEMENT (P7200)</t>
  </si>
  <si>
    <t>P7200</t>
  </si>
  <si>
    <t>COIFFURE (P7420)</t>
  </si>
  <si>
    <t>P7420</t>
  </si>
  <si>
    <t>CONDUCTEURS ROUTIERS (P6310)</t>
  </si>
  <si>
    <t>P6310</t>
  </si>
  <si>
    <t>CONSTRUCTION ET REPARATION CARROSSERIE (P2450)</t>
  </si>
  <si>
    <t>P2450</t>
  </si>
  <si>
    <t>ECO GESTION OPTION GESTION ADMINISTRATIVE (P8039)</t>
  </si>
  <si>
    <t>P8039</t>
  </si>
  <si>
    <t>ESTHETIQUE COSMETIQUE (P7410)</t>
  </si>
  <si>
    <t>P7410</t>
  </si>
  <si>
    <t>GENIE CHIMIQUE (P2600)</t>
  </si>
  <si>
    <t>P2600</t>
  </si>
  <si>
    <t>GENIE CIVIL CONSTRUCTION ET ECONOMIE (P3010)</t>
  </si>
  <si>
    <t>P3010</t>
  </si>
  <si>
    <t>GENIE CIVIL CONSTRUCTION ET REALISATION (P3020)</t>
  </si>
  <si>
    <t>P3020</t>
  </si>
  <si>
    <t>GENIE ELECTRIQUE OPTION ELECTRONIQUE (P5100)</t>
  </si>
  <si>
    <t>P5100</t>
  </si>
  <si>
    <t>GENIE ELECTRIQUE OPTION ELECTROTECHNIQUE (P5200)</t>
  </si>
  <si>
    <t>P5200</t>
  </si>
  <si>
    <t>GENIE INDUSTRIEL BOIS (P2100)</t>
  </si>
  <si>
    <t>P2100</t>
  </si>
  <si>
    <t>GENIE INDUSTRIEL STRUCTURES METALLIQUES (P2400)</t>
  </si>
  <si>
    <t>P2400</t>
  </si>
  <si>
    <t>GENIE INDUSTRIEL TEXTILES ET CUIRS (P2200)</t>
  </si>
  <si>
    <t>P2200</t>
  </si>
  <si>
    <t>GENIE MECA MAINTENANCE DES SYSTEMES (P4550)</t>
  </si>
  <si>
    <t>P4550</t>
  </si>
  <si>
    <t>GENIE MECA MAINTENANCE DES VEHICULES (P4500)</t>
  </si>
  <si>
    <t>P4500</t>
  </si>
  <si>
    <t>GENIE MECANIQUE CONSTRUCTION (P4100)</t>
  </si>
  <si>
    <t>P4100</t>
  </si>
  <si>
    <t>GENIE MECANIQUE PRODUCTIQUE (P4200)</t>
  </si>
  <si>
    <t>P4200</t>
  </si>
  <si>
    <t>GENIE THERMIQUE (P3100)</t>
  </si>
  <si>
    <t>P3100</t>
  </si>
  <si>
    <t>HORTICULTURE (P7140)</t>
  </si>
  <si>
    <t>P7140</t>
  </si>
  <si>
    <t>HOTELLERIE OPTION SERVICE ET COMMERCIALISATION (P8520)</t>
  </si>
  <si>
    <t>P8520</t>
  </si>
  <si>
    <t>HOTELLERIE OPTION TECHNIQUE CULINAIRE (P8510)</t>
  </si>
  <si>
    <t>P8510</t>
  </si>
  <si>
    <t>LETTRES ANGLAIS (P0222)</t>
  </si>
  <si>
    <t>P0222</t>
  </si>
  <si>
    <t>LETTRES ESPAGNOL (P0226)</t>
  </si>
  <si>
    <t>P0226</t>
  </si>
  <si>
    <t>P0210</t>
  </si>
  <si>
    <t>MATHS/SCIENCES (P1315)</t>
  </si>
  <si>
    <t>P1315</t>
  </si>
  <si>
    <t>PATISSERIE (P8512)</t>
  </si>
  <si>
    <t>P8512</t>
  </si>
  <si>
    <t>PEINTURE REVETEMENT (P3028)</t>
  </si>
  <si>
    <t>P3028</t>
  </si>
  <si>
    <t>STMS (P7300)</t>
  </si>
  <si>
    <t>P7300</t>
  </si>
  <si>
    <t>VENTE (P8013)</t>
  </si>
  <si>
    <t>P8013</t>
  </si>
  <si>
    <t>PSYEN OPTION EDA (Y0011)</t>
  </si>
  <si>
    <t>Y0011</t>
  </si>
  <si>
    <t>PSYEN OPTION EDO (Y0012)</t>
  </si>
  <si>
    <t>Y0012</t>
  </si>
  <si>
    <t>JAPONAIS (L0430)</t>
  </si>
  <si>
    <t>L0430</t>
  </si>
  <si>
    <t>MUC (L8015)</t>
  </si>
  <si>
    <t>L8015</t>
  </si>
  <si>
    <t>ENTRETIEN DES ARTICLES TEXTILES (P2220)</t>
  </si>
  <si>
    <t>P2220</t>
  </si>
  <si>
    <t>BOULANGERIE (P8513)</t>
  </si>
  <si>
    <t>P8513</t>
  </si>
  <si>
    <t>Discipline</t>
  </si>
  <si>
    <t>code</t>
  </si>
  <si>
    <t xml:space="preserve">libellé </t>
  </si>
  <si>
    <t>EDUCATION</t>
  </si>
  <si>
    <t>NC</t>
  </si>
  <si>
    <t>DOCUMENTATION</t>
  </si>
  <si>
    <t>PHILOSOPHIE</t>
  </si>
  <si>
    <t>LETTRES CLASSIQUES</t>
  </si>
  <si>
    <t>LETTRES MODERNES</t>
  </si>
  <si>
    <t>ALLEMAND</t>
  </si>
  <si>
    <t>ANGLAIS</t>
  </si>
  <si>
    <t>ARABE</t>
  </si>
  <si>
    <t>L0424</t>
  </si>
  <si>
    <t>CHINOIS</t>
  </si>
  <si>
    <t>ESPAGNOL</t>
  </si>
  <si>
    <t>ITALIEN</t>
  </si>
  <si>
    <t>PORTUGAIS</t>
  </si>
  <si>
    <t>RUSSE</t>
  </si>
  <si>
    <t>LANGUE D'OC</t>
  </si>
  <si>
    <t>HISTOIRE GEOGRAPHIE</t>
  </si>
  <si>
    <t>SES</t>
  </si>
  <si>
    <t>MATHEMATIQUES</t>
  </si>
  <si>
    <t>TECHNOLOGIE</t>
  </si>
  <si>
    <t>SII OPTION ARCHITECTURE ET CONSTRUCTION</t>
  </si>
  <si>
    <t>SII OPTION ENERGIE</t>
  </si>
  <si>
    <t>SII INFORMATIQUE ET NUMERIQUE</t>
  </si>
  <si>
    <t>SII OPTION INGENIERIE MECANIQUE</t>
  </si>
  <si>
    <t>SCIENCES PHYSIQUES</t>
  </si>
  <si>
    <t>SVT</t>
  </si>
  <si>
    <t>EDUCATION MUSICALE</t>
  </si>
  <si>
    <t>ARTS PLASTIQUES</t>
  </si>
  <si>
    <t>EPS</t>
  </si>
  <si>
    <t>NSI</t>
  </si>
  <si>
    <t>ARTS APPLIQUES</t>
  </si>
  <si>
    <t>BIOCHIMIE</t>
  </si>
  <si>
    <t>BIOTECHNOLOGIE</t>
  </si>
  <si>
    <t>STMS</t>
  </si>
  <si>
    <t>ECO GESTION OPTION COMMUNICATION</t>
  </si>
  <si>
    <t>ECO GESTION OPTION COMPTABILITE</t>
  </si>
  <si>
    <t>ECO GESTION OPTION MARKETING</t>
  </si>
  <si>
    <t>ECO GESTION OPTION GESTION DES SI</t>
  </si>
  <si>
    <t>HOTELLERIE OPTION PRODUCTION</t>
  </si>
  <si>
    <t>HOTELLERIE OPTION SERVICE</t>
  </si>
  <si>
    <t>L8530</t>
  </si>
  <si>
    <t xml:space="preserve">LETTRES HISTOIRE </t>
  </si>
  <si>
    <t>LETTRES ANGLAIS</t>
  </si>
  <si>
    <t>LETTRES ESPAGNOL</t>
  </si>
  <si>
    <t>MATHS/SCIENCES</t>
  </si>
  <si>
    <t>GENIE INDUSTRIEL BOIS</t>
  </si>
  <si>
    <t>GENIE INDUSTRIEL TEXTILES ET CUIRS</t>
  </si>
  <si>
    <t>GENIE INDUSTRIEL STRUCTURES METALLIQUES</t>
  </si>
  <si>
    <t>CONSTRUCTION ET REPARATION CARROSSERIE</t>
  </si>
  <si>
    <t>GENIE CHIMIQUE</t>
  </si>
  <si>
    <t>GENIE CIVIL CONSTRUCTION ET ECONOMIE</t>
  </si>
  <si>
    <t>GENIE CIVIL CONSTRUCTION ET REALISATION</t>
  </si>
  <si>
    <t>PEINTURE REVETEMENT</t>
  </si>
  <si>
    <t>GENIE THERMIQUE</t>
  </si>
  <si>
    <t>GENIE MECANIQUE CONSTRUCTION</t>
  </si>
  <si>
    <t>GENIE MECANIQUE PRODUCTIQUE</t>
  </si>
  <si>
    <t>GENIE MECA MAINTENANCE DES VEHICULES</t>
  </si>
  <si>
    <t>GENIE MECA MAINTENANCE DES SYSTEMES</t>
  </si>
  <si>
    <t>GENIE ELECTRIQUE OPTION ELECTRONIQUE</t>
  </si>
  <si>
    <t>GENIE ELECTRIQUE OPTION ELECTROTECHNIQUE</t>
  </si>
  <si>
    <t>CONDUCTEURS ROUTIERS</t>
  </si>
  <si>
    <t>HORTICULTURE</t>
  </si>
  <si>
    <t>BIOTECHNOLOGIE SANTE ENVIRONNEMENT</t>
  </si>
  <si>
    <t>ESTHETIQUE COSMETIQUE</t>
  </si>
  <si>
    <t>COIFFURE</t>
  </si>
  <si>
    <t>P7431</t>
  </si>
  <si>
    <t>PROTHESE DENTAIRE</t>
  </si>
  <si>
    <t>VENTE</t>
  </si>
  <si>
    <t>ECO GESTION OPTION GESTION ADMINISTRATIVE</t>
  </si>
  <si>
    <t>HOTELLERIE OPTION TECHNIQUE CULINAIRE</t>
  </si>
  <si>
    <t>PATISSERIE</t>
  </si>
  <si>
    <t>HOTELLERIE OPTION SERVICE ET COMMERCIALISATION</t>
  </si>
  <si>
    <t>PSYEN OPTION EDA</t>
  </si>
  <si>
    <t>PSYEN OPTION EDO</t>
  </si>
  <si>
    <t>nc</t>
  </si>
  <si>
    <t>SGT: NC</t>
  </si>
  <si>
    <t>LETTRES HISTOIRE</t>
  </si>
  <si>
    <t>SEP : 41.0</t>
  </si>
  <si>
    <t>SEP : NC</t>
  </si>
  <si>
    <t>SEP : 98.2</t>
  </si>
  <si>
    <t>SEP : 225.0</t>
  </si>
  <si>
    <t>SEP :164.2</t>
  </si>
  <si>
    <t>SES : NC</t>
  </si>
  <si>
    <t xml:space="preserve">Code </t>
  </si>
  <si>
    <t>discipline</t>
  </si>
  <si>
    <t>Libellé de la discipline</t>
  </si>
  <si>
    <t>994,0 (LP)
213,0 (SEP)</t>
  </si>
  <si>
    <t>389,2 (SEP)</t>
  </si>
  <si>
    <t>1158 (LYC)
412,0 (SGT)</t>
  </si>
  <si>
    <t>659,0 (LYC)
542,0 (SGT)</t>
  </si>
  <si>
    <t>739,0 (LYC)
748,0 (SGT)</t>
  </si>
  <si>
    <t>1296,0 (LYC)
816,2 (SGT)</t>
  </si>
  <si>
    <t>1165,0 (LYC)
974,0 (SGT)</t>
  </si>
  <si>
    <t>111,2 (LP)
260,0 (SEP)</t>
  </si>
  <si>
    <t>ECONOMIE ET GESTION OPTION COMMUNICATION</t>
  </si>
  <si>
    <t>ECONOMIE ET GESTION OPTION COMPTABILITE</t>
  </si>
  <si>
    <t>ECONOMIE ET GESTION OPTION MARKETING</t>
  </si>
  <si>
    <t>ECONOMIE ET GESTION OPTION GESTION DES SI</t>
  </si>
  <si>
    <t>HOTELLERIE RESTAURATION OPTION PRODUCTION</t>
  </si>
  <si>
    <t>HOTELLERIE RESTAURATION OPTION SERVICE</t>
  </si>
  <si>
    <t>193,0 (LP)
318,2 (SEP)</t>
  </si>
  <si>
    <t>332,0 (LP)
186,0 (SEP)</t>
  </si>
  <si>
    <t>264,2 (LP)
364,2 (SEP)</t>
  </si>
  <si>
    <t>81,0 (SEP)</t>
  </si>
  <si>
    <t>165,0 (SEP)</t>
  </si>
  <si>
    <t>786,0 (SEP)</t>
  </si>
  <si>
    <t>1212,2 (SEP)</t>
  </si>
  <si>
    <t>21,0 (LP)
21,0 (SEP)</t>
  </si>
  <si>
    <t>75,0 (SEP)</t>
  </si>
  <si>
    <t>1192,2 (SEP)</t>
  </si>
  <si>
    <t>228,0 (SEP)</t>
  </si>
  <si>
    <t>GENIE MECANIQUE MAINTENANCE DES VEHICULES</t>
  </si>
  <si>
    <t>267,0 (LP)
206,0 (SEP)</t>
  </si>
  <si>
    <t>21,0 (SEP)</t>
  </si>
  <si>
    <t>GENIE MECANIQUE MAINTENANCE DES SYSTEMES</t>
  </si>
  <si>
    <t>49,0 (SEP)</t>
  </si>
  <si>
    <t>360,0 (SEP)</t>
  </si>
  <si>
    <t>61,0 (SEP)</t>
  </si>
  <si>
    <t>42,0 (SEP)</t>
  </si>
  <si>
    <t>254,0 (SEP)</t>
  </si>
  <si>
    <t>5209,0 (SEP)</t>
  </si>
  <si>
    <t>653,0 (SEP)</t>
  </si>
  <si>
    <t>14,0 (SEP)</t>
  </si>
  <si>
    <t>1431,2 (LP)
2024,0 (SEP)</t>
  </si>
  <si>
    <t>1308,0 (SEGPA)</t>
  </si>
  <si>
    <t>35,0 (SEGPA)</t>
  </si>
  <si>
    <t>1742,2 (SEGPA)</t>
  </si>
  <si>
    <t>292,2 (LP)
206,0 (SEP)</t>
  </si>
  <si>
    <t>56,0 (SEP)</t>
  </si>
  <si>
    <t>ECONOMIE ET GESTION OPTION GESTION ADMINISTRATIVE</t>
  </si>
  <si>
    <t>957,2 (SEP)</t>
  </si>
  <si>
    <t>1591,2 (LP)
988,0 (SEP)</t>
  </si>
  <si>
    <t>110,0 (IEN)</t>
  </si>
  <si>
    <t>28,0 (IEN)</t>
  </si>
  <si>
    <t>103,0 (IEN)</t>
  </si>
  <si>
    <t>383,2 (IEN)</t>
  </si>
  <si>
    <t>592,2 (IEN)</t>
  </si>
  <si>
    <t>736,2 (CIO)</t>
  </si>
  <si>
    <t>41,0 (CIO)</t>
  </si>
  <si>
    <t>860,0 (CIO)</t>
  </si>
  <si>
    <t>190,0 (CIO)</t>
  </si>
  <si>
    <t>28,0 (CIO)</t>
  </si>
  <si>
    <t>Code disciplineLibellé de la discipline</t>
  </si>
  <si>
    <t>Code discipline</t>
  </si>
  <si>
    <t>Libellédeladiscipline</t>
  </si>
  <si>
    <t>LETTRESCLASSIQUES</t>
  </si>
  <si>
    <t>LETTRESMODERNES</t>
  </si>
  <si>
    <t>JAPONAIS</t>
  </si>
  <si>
    <t>LANGUED'OC</t>
  </si>
  <si>
    <t>HISTOIREGEOGRAPHIE</t>
  </si>
  <si>
    <t>SII OPTIONARCHITECTUREETCONSTRUCTION</t>
  </si>
  <si>
    <t>SII OPTIONENERGIE</t>
  </si>
  <si>
    <t>SII INFORMATIQUEETNUMERIQUE</t>
  </si>
  <si>
    <t>SII OPTIONINGENIERIEMECANIQUE</t>
  </si>
  <si>
    <t>ECONOMIE ETGESTION OPTION COMMUNICATION</t>
  </si>
  <si>
    <t>ECONOMIE ETGESTION OPTION COMPTABILITE</t>
  </si>
  <si>
    <t>ECONOMIE ETGESTION OPTION MARKETING</t>
  </si>
  <si>
    <t>MUC</t>
  </si>
  <si>
    <t>HOTELLERIERESTAURATIONOPTIONPRODUCTION</t>
  </si>
  <si>
    <t>HOTELLERIERESTAURATIONOPTIONSERVICE</t>
  </si>
  <si>
    <t>LETTRESHISTOIRE</t>
  </si>
  <si>
    <t>LETTRESANGLAIS</t>
  </si>
  <si>
    <t>LETTRESESPAGNOL</t>
  </si>
  <si>
    <t>GENIEINDUSTRIEL BOIS</t>
  </si>
  <si>
    <t>GENIEINDUSTRIEL TEXTILESETCUIRS</t>
  </si>
  <si>
    <t>ENTRETIEN DES ARTICLES TEXTILES</t>
  </si>
  <si>
    <t>GENIEINDUSTRIEL STRUCTURESMETALLIQUES</t>
  </si>
  <si>
    <t>CONSTRUCTIONETREPARATIONCARROSSERIE</t>
  </si>
  <si>
    <t>GENIECHIMIQUE</t>
  </si>
  <si>
    <t>GENIECIVIL CONSTRUCTIONETECONOMIE</t>
  </si>
  <si>
    <t>GENIECIVIL CONSTRUCTIONETREALISATION</t>
  </si>
  <si>
    <t>PEINTUREREVETEMENT</t>
  </si>
  <si>
    <t>GENIETHERMIQUE</t>
  </si>
  <si>
    <t>GENIEMECANIQUECONSTRUCTION</t>
  </si>
  <si>
    <t>GENIEMECANIQUEPRODUCTIQUE</t>
  </si>
  <si>
    <t>GENIEMECANIQUEMAINTENANCEDESVEHICULES</t>
  </si>
  <si>
    <t>GENIEMECANIQUEMAINTENANCEDESSYSTEMES</t>
  </si>
  <si>
    <t>GENIEELECTRIQUEOPTIONELECTRONIQUE</t>
  </si>
  <si>
    <t>GENIEELECTRIQUEOPTIONELECTROTECHNIQUE</t>
  </si>
  <si>
    <t>CONDUCTEURSROUTIERS</t>
  </si>
  <si>
    <t>BIOTECHNOLOGIESANTEENVIRONNEMENT</t>
  </si>
  <si>
    <t>ECONOMIE ETGESTION OPTION GESTION ADMINISTRATIVE</t>
  </si>
  <si>
    <t>HOTELLERIEOPTIONTECHNIQUECULINAIRE</t>
  </si>
  <si>
    <t>BOULANGERIE</t>
  </si>
  <si>
    <t>HOTELLERIEOPTIONSERVICEETCOMMERCIALISATION</t>
  </si>
  <si>
    <t>PSYENOPTIONEDO</t>
  </si>
  <si>
    <t>PSYENOPTIONEDA</t>
  </si>
  <si>
    <t/>
  </si>
  <si>
    <t>P2500</t>
  </si>
  <si>
    <t>GENIE INDUSTRIEL PLASTIQUES ET COMPOSITE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</si>
</sst>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color rgb="FF000000"/>
      <name val="Times New Roman"/>
      <charset val="204"/>
    </font>
    <font>
      <sz val="11"/>
      <name val="Calibri"/>
      <family val="2"/>
      <charset val="1"/>
    </font>
    <font>
      <sz val="11"/>
      <color theme="1"/>
      <name val="Aptos Narrow"/>
      <family val="2"/>
      <charset val="1"/>
    </font>
    <font>
      <sz val="24"/>
      <color theme="1"/>
      <name val="Aptos Narrow"/>
      <family val="2"/>
      <charset val="1"/>
    </font>
    <font>
      <sz val="2"/>
      <color theme="1"/>
      <name val="Aptos Narrow"/>
      <family val="2"/>
      <charset val="1"/>
    </font>
    <font>
      <b/>
      <sz val="11"/>
      <name val="Calibri"/>
      <family val="1"/>
      <charset val="1"/>
    </font>
    <font>
      <b/>
      <sz val="11"/>
      <color theme="1"/>
      <name val="Aptos Narrow"/>
      <family val="2"/>
      <charset val="1"/>
    </font>
    <font>
      <sz val="11"/>
      <color rgb="FFFF0000"/>
      <name val="Aptos Narrow"/>
      <family val="2"/>
      <charset val="1"/>
    </font>
    <font>
      <sz val="11"/>
      <color rgb="FF000000"/>
      <name val="Times New Roman"/>
      <family val="1"/>
      <charset val="1"/>
    </font>
    <font>
      <sz val="11"/>
      <color rgb="FF000000"/>
      <name val="Arial"/>
      <family val="2"/>
      <charset val="1"/>
    </font>
    <font>
      <sz val="6"/>
      <name val="Calibri"/>
      <family val="2"/>
      <charset val="1"/>
    </font>
    <font>
      <sz val="7"/>
      <name val="Times New Roman"/>
      <family val="2"/>
      <charset val="1"/>
    </font>
    <font>
      <sz val="9"/>
      <name val="Calibri"/>
      <family val="2"/>
      <charset val="1"/>
    </font>
    <font>
      <sz val="10"/>
      <name val="Calibri"/>
      <family val="2"/>
      <charset val="1"/>
    </font>
    <font>
      <sz val="11"/>
      <name val="Calibri"/>
      <family val="1"/>
      <charset val="1"/>
    </font>
    <font>
      <sz val="9"/>
      <name val="Calibri"/>
      <family val="1"/>
      <charset val="1"/>
    </font>
    <font>
      <b/>
      <sz val="12"/>
      <name val="Calibri"/>
      <family val="2"/>
      <charset val="1"/>
    </font>
    <font>
      <sz val="12"/>
      <name val="Calibri"/>
      <family val="2"/>
      <charset val="1"/>
    </font>
    <font>
      <sz val="12"/>
      <name val="Times New Roman"/>
      <family val="2"/>
      <charset val="1"/>
    </font>
    <font>
      <sz val="12"/>
      <color rgb="FF000000"/>
      <name val="Times New Roman"/>
      <family val="1"/>
      <charset val="1"/>
    </font>
    <font>
      <sz val="10"/>
      <color rgb="FF000000"/>
      <name val="Times New Roman"/>
      <family val="1"/>
      <charset val="1"/>
    </font>
    <font>
      <b/>
      <sz val="10"/>
      <name val="Calibri"/>
      <family val="2"/>
      <charset val="1"/>
    </font>
    <font>
      <sz val="10"/>
      <name val="Times New Roman"/>
      <family val="2"/>
      <charset val="1"/>
    </font>
    <font>
      <sz val="11"/>
      <name val="Calibri"/>
      <family val="2"/>
    </font>
    <font>
      <sz val="6"/>
      <name val="Calibri"/>
      <family val="2"/>
    </font>
    <font>
      <sz val="9"/>
      <name val="Calibri"/>
      <family val="2"/>
    </font>
    <font>
      <sz val="7"/>
      <name val="Times New Roman"/>
      <family val="2"/>
    </font>
    <font>
      <b/>
      <sz val="11"/>
      <color theme="1"/>
      <name val="Aptos Narrow"/>
      <family val="2"/>
    </font>
  </fonts>
  <fills count="8">
    <fill>
      <patternFill patternType="none"/>
    </fill>
    <fill>
      <patternFill patternType="gray125"/>
    </fill>
    <fill>
      <patternFill patternType="solid">
        <fgColor rgb="FFD4CBC7"/>
        <bgColor rgb="FFBDD7EE"/>
      </patternFill>
    </fill>
    <fill>
      <patternFill patternType="solid">
        <fgColor rgb="FFFDD7BA"/>
        <bgColor rgb="FFDFE7E2"/>
      </patternFill>
    </fill>
    <fill>
      <patternFill patternType="solid">
        <fgColor rgb="FFDFE7E2"/>
        <bgColor rgb="FFEEEEEE"/>
      </patternFill>
    </fill>
    <fill>
      <patternFill patternType="solid">
        <fgColor rgb="FFB2B2B2"/>
        <bgColor rgb="FFD4CBC7"/>
      </patternFill>
    </fill>
    <fill>
      <patternFill patternType="solid">
        <fgColor rgb="FFEEEEEE"/>
        <bgColor rgb="FFDFE7E2"/>
      </patternFill>
    </fill>
    <fill>
      <patternFill patternType="solid">
        <fgColor rgb="FFBDD7EE"/>
        <bgColor rgb="FFD4CBC7"/>
      </patternFill>
    </fill>
  </fills>
  <borders count="13">
    <border>
      <left/>
      <right/>
      <top/>
      <bottom/>
      <diagonal/>
    </border>
    <border>
      <left/>
      <right/>
      <top/>
      <bottom style="thin">
        <color rgb="FF666666"/>
      </bottom>
      <diagonal/>
    </border>
    <border>
      <left style="thin">
        <color auto="1"/>
      </left>
      <right style="thin">
        <color auto="1"/>
      </right>
      <top style="thin">
        <color auto="1"/>
      </top>
      <bottom style="thin">
        <color auto="1"/>
      </bottom>
      <diagonal/>
    </border>
    <border>
      <left style="thin">
        <color rgb="FF666666"/>
      </left>
      <right style="thin">
        <color rgb="FF666666"/>
      </right>
      <top style="thin">
        <color rgb="FF666666"/>
      </top>
      <bottom style="thin">
        <color rgb="FF666666"/>
      </bottom>
      <diagonal/>
    </border>
    <border>
      <left style="thin">
        <color rgb="FF666666"/>
      </left>
      <right style="thin">
        <color rgb="FF666666"/>
      </right>
      <top/>
      <bottom style="thin">
        <color rgb="FF666666"/>
      </bottom>
      <diagonal/>
    </border>
    <border>
      <left/>
      <right style="thin">
        <color rgb="FF666666"/>
      </right>
      <top/>
      <bottom style="thin">
        <color rgb="FF666666"/>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666666"/>
      </right>
      <top style="thin">
        <color rgb="FF666666"/>
      </top>
      <bottom style="thin">
        <color rgb="FF666666"/>
      </bottom>
      <diagonal/>
    </border>
    <border>
      <left style="thin">
        <color auto="1"/>
      </left>
      <right style="thin">
        <color auto="1"/>
      </right>
      <top/>
      <bottom/>
      <diagonal/>
    </border>
  </borders>
  <cellStyleXfs count="4">
    <xf numFmtId="0" fontId="0" fillId="0" borderId="0"/>
    <xf numFmtId="0" fontId="1" fillId="0" borderId="0"/>
    <xf numFmtId="0" fontId="2" fillId="0" borderId="0"/>
    <xf numFmtId="0" fontId="23" fillId="0" borderId="0"/>
  </cellStyleXfs>
  <cellXfs count="142">
    <xf numFmtId="0" fontId="0" fillId="0" borderId="0" xfId="0"/>
    <xf numFmtId="0" fontId="9" fillId="6" borderId="3" xfId="0" applyFont="1" applyFill="1" applyBorder="1" applyAlignment="1">
      <alignment horizontal="center"/>
    </xf>
    <xf numFmtId="0" fontId="9" fillId="6" borderId="3" xfId="0" applyFont="1" applyFill="1" applyBorder="1" applyAlignment="1">
      <alignment horizontal="center" shrinkToFit="1"/>
    </xf>
    <xf numFmtId="0" fontId="14" fillId="6" borderId="3" xfId="0" applyFont="1" applyFill="1" applyBorder="1" applyAlignment="1">
      <alignment horizontal="center"/>
    </xf>
    <xf numFmtId="49" fontId="5" fillId="5" borderId="3" xfId="0" applyNumberFormat="1" applyFont="1" applyFill="1" applyBorder="1" applyAlignment="1">
      <alignment horizontal="center"/>
    </xf>
    <xf numFmtId="49" fontId="5" fillId="5" borderId="3" xfId="0" applyNumberFormat="1" applyFont="1" applyFill="1" applyBorder="1" applyAlignment="1">
      <alignment horizontal="center" vertical="center"/>
    </xf>
    <xf numFmtId="49" fontId="9" fillId="5" borderId="3" xfId="0" applyNumberFormat="1" applyFont="1" applyFill="1" applyBorder="1" applyAlignment="1">
      <alignment horizontal="center" vertical="center"/>
    </xf>
    <xf numFmtId="0" fontId="2" fillId="4" borderId="0" xfId="2" applyFill="1" applyAlignment="1">
      <alignment horizontal="left" vertical="center" wrapText="1"/>
    </xf>
    <xf numFmtId="0" fontId="2" fillId="3" borderId="0" xfId="2" applyFill="1" applyAlignment="1">
      <alignment horizontal="left" vertical="center" wrapText="1"/>
    </xf>
    <xf numFmtId="0" fontId="6" fillId="0" borderId="2" xfId="2" applyFont="1" applyBorder="1" applyAlignment="1" applyProtection="1">
      <alignment horizontal="center"/>
      <protection hidden="1"/>
    </xf>
    <xf numFmtId="164" fontId="6" fillId="0" borderId="2" xfId="2" applyNumberFormat="1" applyFont="1" applyBorder="1" applyAlignment="1" applyProtection="1">
      <alignment horizontal="center"/>
      <protection hidden="1"/>
    </xf>
    <xf numFmtId="49" fontId="5" fillId="2" borderId="2" xfId="2" applyNumberFormat="1" applyFont="1" applyFill="1" applyBorder="1" applyAlignment="1">
      <alignment horizontal="center" vertical="center" wrapText="1"/>
    </xf>
    <xf numFmtId="49" fontId="5" fillId="2" borderId="2" xfId="2" applyNumberFormat="1" applyFont="1" applyFill="1" applyBorder="1" applyAlignment="1">
      <alignment horizontal="center"/>
    </xf>
    <xf numFmtId="49" fontId="5" fillId="2" borderId="2" xfId="2" applyNumberFormat="1" applyFont="1" applyFill="1" applyBorder="1" applyAlignment="1">
      <alignment horizontal="center" vertical="center"/>
    </xf>
    <xf numFmtId="0" fontId="3" fillId="0" borderId="1" xfId="2" applyFont="1" applyBorder="1" applyAlignment="1" applyProtection="1">
      <alignment horizontal="center"/>
      <protection locked="0"/>
    </xf>
    <xf numFmtId="0" fontId="2" fillId="0" borderId="0" xfId="2"/>
    <xf numFmtId="0" fontId="3" fillId="0" borderId="1" xfId="2" applyFont="1" applyBorder="1" applyAlignment="1" applyProtection="1">
      <alignment horizontal="center"/>
      <protection locked="0"/>
    </xf>
    <xf numFmtId="0" fontId="4" fillId="0" borderId="0" xfId="2" applyFont="1" applyAlignment="1">
      <alignment horizontal="center"/>
    </xf>
    <xf numFmtId="0" fontId="5" fillId="2" borderId="2" xfId="2" applyFont="1" applyFill="1" applyBorder="1" applyAlignment="1">
      <alignment horizontal="center"/>
    </xf>
    <xf numFmtId="0" fontId="5" fillId="2" borderId="2" xfId="2" applyFont="1" applyFill="1" applyBorder="1" applyAlignment="1">
      <alignment horizontal="center" vertical="center"/>
    </xf>
    <xf numFmtId="0" fontId="6" fillId="0" borderId="0" xfId="2" applyFont="1"/>
    <xf numFmtId="0" fontId="6" fillId="0" borderId="2" xfId="2" applyFont="1" applyBorder="1" applyProtection="1">
      <protection hidden="1"/>
    </xf>
    <xf numFmtId="164" fontId="6" fillId="0" borderId="2" xfId="2" applyNumberFormat="1" applyFont="1" applyBorder="1" applyProtection="1">
      <protection hidden="1"/>
    </xf>
    <xf numFmtId="0" fontId="6" fillId="0" borderId="2" xfId="2" applyFont="1" applyBorder="1"/>
    <xf numFmtId="0" fontId="6" fillId="0" borderId="2" xfId="2" applyFont="1" applyBorder="1" applyAlignment="1" applyProtection="1">
      <alignment wrapText="1"/>
      <protection hidden="1"/>
    </xf>
    <xf numFmtId="0" fontId="8" fillId="0" borderId="0" xfId="0" applyFont="1"/>
    <xf numFmtId="0" fontId="8" fillId="0" borderId="0" xfId="0" applyFont="1" applyAlignment="1">
      <alignment horizontal="right"/>
    </xf>
    <xf numFmtId="0" fontId="8" fillId="0" borderId="0" xfId="0" applyFont="1" applyAlignment="1">
      <alignment horizontal="center"/>
    </xf>
    <xf numFmtId="49" fontId="9" fillId="5" borderId="4" xfId="0" applyNumberFormat="1" applyFont="1" applyFill="1" applyBorder="1"/>
    <xf numFmtId="0" fontId="9" fillId="5" borderId="5" xfId="0" applyFont="1" applyFill="1" applyBorder="1" applyAlignment="1">
      <alignment horizontal="right" indent="5"/>
    </xf>
    <xf numFmtId="0" fontId="5" fillId="5" borderId="5" xfId="0" applyFont="1" applyFill="1" applyBorder="1" applyAlignment="1">
      <alignment horizontal="center"/>
    </xf>
    <xf numFmtId="0" fontId="10" fillId="0" borderId="2" xfId="1" applyFont="1" applyBorder="1" applyAlignment="1">
      <alignment horizontal="center"/>
    </xf>
    <xf numFmtId="0" fontId="11" fillId="0" borderId="2" xfId="1" applyFont="1" applyBorder="1" applyAlignment="1">
      <alignment horizontal="center"/>
    </xf>
    <xf numFmtId="164" fontId="10" fillId="0" borderId="2" xfId="1" applyNumberFormat="1" applyFont="1" applyBorder="1" applyAlignment="1">
      <alignment horizontal="center"/>
    </xf>
    <xf numFmtId="0" fontId="12" fillId="0" borderId="2" xfId="1" applyFont="1" applyBorder="1" applyAlignment="1">
      <alignment horizontal="left"/>
    </xf>
    <xf numFmtId="0" fontId="12" fillId="0" borderId="6" xfId="1" applyFont="1" applyBorder="1" applyAlignment="1">
      <alignment horizontal="left"/>
    </xf>
    <xf numFmtId="0" fontId="12" fillId="0" borderId="7" xfId="1" applyFont="1" applyBorder="1" applyAlignment="1">
      <alignment horizontal="left"/>
    </xf>
    <xf numFmtId="0" fontId="11" fillId="0" borderId="8" xfId="1" applyFont="1" applyBorder="1" applyAlignment="1">
      <alignment horizontal="right"/>
    </xf>
    <xf numFmtId="0" fontId="13" fillId="0" borderId="9" xfId="1" applyFont="1" applyBorder="1" applyAlignment="1">
      <alignment horizontal="left"/>
    </xf>
    <xf numFmtId="0" fontId="13" fillId="0" borderId="10" xfId="1" applyFont="1" applyBorder="1" applyAlignment="1">
      <alignment horizontal="left"/>
    </xf>
    <xf numFmtId="0" fontId="13" fillId="0" borderId="8" xfId="1" applyFont="1" applyBorder="1" applyAlignment="1">
      <alignment horizontal="left"/>
    </xf>
    <xf numFmtId="0" fontId="10" fillId="0" borderId="2" xfId="1" applyFont="1" applyBorder="1" applyAlignment="1">
      <alignment horizontal="left"/>
    </xf>
    <xf numFmtId="164" fontId="10" fillId="0" borderId="2" xfId="1" applyNumberFormat="1" applyFont="1" applyBorder="1" applyAlignment="1">
      <alignment horizontal="left"/>
    </xf>
    <xf numFmtId="0" fontId="11" fillId="0" borderId="8" xfId="1" applyFont="1" applyBorder="1" applyAlignment="1">
      <alignment horizontal="center"/>
    </xf>
    <xf numFmtId="164" fontId="10" fillId="0" borderId="9" xfId="1" applyNumberFormat="1" applyFont="1" applyBorder="1" applyAlignment="1">
      <alignment horizontal="center"/>
    </xf>
    <xf numFmtId="0" fontId="10" fillId="0" borderId="9" xfId="1" applyFont="1" applyBorder="1" applyAlignment="1">
      <alignment horizontal="center"/>
    </xf>
    <xf numFmtId="49" fontId="14" fillId="6" borderId="4" xfId="0" applyNumberFormat="1" applyFont="1" applyFill="1" applyBorder="1"/>
    <xf numFmtId="0" fontId="15" fillId="6" borderId="5" xfId="0" applyFont="1" applyFill="1" applyBorder="1" applyAlignment="1">
      <alignment horizontal="right"/>
    </xf>
    <xf numFmtId="0" fontId="14" fillId="6" borderId="5" xfId="0" applyFont="1" applyFill="1" applyBorder="1" applyAlignment="1">
      <alignment horizontal="center"/>
    </xf>
    <xf numFmtId="0" fontId="9" fillId="6" borderId="5" xfId="0" applyFont="1" applyFill="1" applyBorder="1" applyAlignment="1">
      <alignment horizontal="center" shrinkToFit="1"/>
    </xf>
    <xf numFmtId="0" fontId="9" fillId="6" borderId="4" xfId="0" applyFont="1" applyFill="1" applyBorder="1" applyAlignment="1">
      <alignment horizontal="center"/>
    </xf>
    <xf numFmtId="49" fontId="14" fillId="0" borderId="4" xfId="0" applyNumberFormat="1" applyFont="1" applyBorder="1"/>
    <xf numFmtId="0" fontId="15" fillId="0" borderId="5" xfId="0" applyFont="1" applyBorder="1" applyAlignment="1">
      <alignment horizontal="right"/>
    </xf>
    <xf numFmtId="0" fontId="14" fillId="0" borderId="5" xfId="0" applyFont="1" applyBorder="1" applyAlignment="1">
      <alignment horizontal="center"/>
    </xf>
    <xf numFmtId="0" fontId="9" fillId="0" borderId="5" xfId="0" applyFont="1" applyBorder="1" applyAlignment="1">
      <alignment horizontal="center" shrinkToFit="1"/>
    </xf>
    <xf numFmtId="0" fontId="9" fillId="0" borderId="4" xfId="0" applyFont="1" applyBorder="1" applyAlignment="1">
      <alignment horizontal="center"/>
    </xf>
    <xf numFmtId="0" fontId="9" fillId="6" borderId="4" xfId="0" applyFont="1" applyFill="1" applyBorder="1" applyAlignment="1">
      <alignment horizontal="center" shrinkToFit="1"/>
    </xf>
    <xf numFmtId="0" fontId="14" fillId="0" borderId="4" xfId="0" applyFont="1" applyBorder="1" applyAlignment="1">
      <alignment horizontal="center"/>
    </xf>
    <xf numFmtId="0" fontId="14" fillId="6" borderId="4" xfId="0" applyFont="1" applyFill="1" applyBorder="1" applyAlignment="1">
      <alignment horizontal="center"/>
    </xf>
    <xf numFmtId="49" fontId="14" fillId="6" borderId="3" xfId="0" applyNumberFormat="1" applyFont="1" applyFill="1" applyBorder="1"/>
    <xf numFmtId="0" fontId="15" fillId="6" borderId="11" xfId="0" applyFont="1" applyFill="1" applyBorder="1" applyAlignment="1">
      <alignment horizontal="right"/>
    </xf>
    <xf numFmtId="0" fontId="9" fillId="6" borderId="3" xfId="0" applyFont="1" applyFill="1" applyBorder="1" applyAlignment="1">
      <alignment horizontal="center"/>
    </xf>
    <xf numFmtId="0" fontId="14" fillId="6" borderId="11" xfId="0" applyFont="1" applyFill="1" applyBorder="1" applyAlignment="1">
      <alignment horizontal="center"/>
    </xf>
    <xf numFmtId="0" fontId="0" fillId="0" borderId="0" xfId="0" applyAlignment="1">
      <alignment horizontal="right"/>
    </xf>
    <xf numFmtId="0" fontId="16" fillId="7" borderId="6" xfId="0" applyFont="1" applyFill="1" applyBorder="1" applyAlignment="1">
      <alignment horizontal="center"/>
    </xf>
    <xf numFmtId="0" fontId="17" fillId="7" borderId="6" xfId="0" applyFont="1" applyFill="1" applyBorder="1" applyAlignment="1">
      <alignment horizontal="right"/>
    </xf>
    <xf numFmtId="0" fontId="16" fillId="7" borderId="12" xfId="0" applyFont="1" applyFill="1" applyBorder="1" applyAlignment="1">
      <alignment horizontal="center"/>
    </xf>
    <xf numFmtId="0" fontId="16" fillId="7" borderId="12" xfId="0" applyFont="1" applyFill="1" applyBorder="1" applyAlignment="1">
      <alignment horizontal="right" vertical="top"/>
    </xf>
    <xf numFmtId="0" fontId="17" fillId="0" borderId="2" xfId="0" applyFont="1" applyBorder="1" applyAlignment="1">
      <alignment horizontal="center"/>
    </xf>
    <xf numFmtId="0" fontId="17" fillId="0" borderId="2" xfId="0" applyFont="1" applyBorder="1" applyAlignment="1">
      <alignment horizontal="right"/>
    </xf>
    <xf numFmtId="0" fontId="18" fillId="0" borderId="2" xfId="0" applyFont="1" applyBorder="1" applyAlignment="1">
      <alignment horizontal="center"/>
    </xf>
    <xf numFmtId="164" fontId="17" fillId="0" borderId="2" xfId="0" applyNumberFormat="1" applyFont="1" applyBorder="1" applyAlignment="1">
      <alignment horizontal="center"/>
    </xf>
    <xf numFmtId="0" fontId="17" fillId="0" borderId="2" xfId="0" applyFont="1" applyBorder="1" applyAlignment="1">
      <alignment horizontal="left"/>
    </xf>
    <xf numFmtId="0" fontId="17" fillId="0" borderId="2" xfId="0" applyFont="1" applyBorder="1" applyAlignment="1">
      <alignment horizontal="center" wrapText="1"/>
    </xf>
    <xf numFmtId="0" fontId="17" fillId="0" borderId="6" xfId="0" applyFont="1" applyBorder="1" applyAlignment="1">
      <alignment horizontal="center"/>
    </xf>
    <xf numFmtId="0" fontId="17" fillId="0" borderId="6" xfId="0" applyFont="1" applyBorder="1" applyAlignment="1">
      <alignment horizontal="right"/>
    </xf>
    <xf numFmtId="164" fontId="17" fillId="0" borderId="6" xfId="0" applyNumberFormat="1" applyFont="1" applyBorder="1" applyAlignment="1">
      <alignment horizontal="center"/>
    </xf>
    <xf numFmtId="0" fontId="17" fillId="0" borderId="6" xfId="0" applyFont="1" applyBorder="1" applyAlignment="1">
      <alignment horizontal="left"/>
    </xf>
    <xf numFmtId="164" fontId="17" fillId="0" borderId="2" xfId="0" applyNumberFormat="1" applyFont="1" applyBorder="1" applyAlignment="1">
      <alignment horizontal="right"/>
    </xf>
    <xf numFmtId="0" fontId="17" fillId="0" borderId="6" xfId="0" applyFont="1" applyBorder="1" applyAlignment="1">
      <alignment horizontal="center" vertical="center"/>
    </xf>
    <xf numFmtId="0" fontId="17" fillId="0" borderId="6" xfId="0" applyFont="1" applyBorder="1" applyAlignment="1">
      <alignment horizontal="right" vertical="center"/>
    </xf>
    <xf numFmtId="0" fontId="18" fillId="0" borderId="6" xfId="0" applyFont="1" applyBorder="1" applyAlignment="1">
      <alignment horizontal="center" vertical="center"/>
    </xf>
    <xf numFmtId="164" fontId="17" fillId="0" borderId="6" xfId="0" applyNumberFormat="1" applyFont="1" applyBorder="1" applyAlignment="1">
      <alignment horizontal="center" vertical="center"/>
    </xf>
    <xf numFmtId="0" fontId="17" fillId="0" borderId="6" xfId="0" applyFont="1" applyBorder="1" applyAlignment="1">
      <alignment horizontal="center" vertical="center" wrapText="1"/>
    </xf>
    <xf numFmtId="164" fontId="17" fillId="0" borderId="6" xfId="0" applyNumberFormat="1" applyFont="1" applyBorder="1" applyAlignment="1">
      <alignment horizontal="right"/>
    </xf>
    <xf numFmtId="0" fontId="17" fillId="0" borderId="2" xfId="0" applyFont="1" applyBorder="1" applyAlignment="1">
      <alignment horizontal="center" vertical="center"/>
    </xf>
    <xf numFmtId="0" fontId="17" fillId="0" borderId="2" xfId="0" applyFont="1" applyBorder="1" applyAlignment="1">
      <alignment horizontal="right" vertical="center"/>
    </xf>
    <xf numFmtId="0" fontId="18" fillId="0" borderId="2" xfId="0" applyFont="1" applyBorder="1" applyAlignment="1">
      <alignment horizontal="center" vertical="center"/>
    </xf>
    <xf numFmtId="164" fontId="17" fillId="0" borderId="2" xfId="0" applyNumberFormat="1" applyFont="1" applyBorder="1" applyAlignment="1">
      <alignment horizontal="center" vertical="center"/>
    </xf>
    <xf numFmtId="0" fontId="19" fillId="0" borderId="2" xfId="0" applyFont="1" applyBorder="1" applyAlignment="1">
      <alignment horizontal="left"/>
    </xf>
    <xf numFmtId="0" fontId="17" fillId="0" borderId="2" xfId="0" applyFont="1" applyBorder="1" applyAlignment="1">
      <alignment horizontal="center" vertical="top" wrapText="1"/>
    </xf>
    <xf numFmtId="0" fontId="17" fillId="0" borderId="2" xfId="0" applyFont="1" applyBorder="1" applyAlignment="1">
      <alignment horizontal="left" wrapText="1"/>
    </xf>
    <xf numFmtId="0" fontId="17" fillId="0" borderId="10" xfId="0" applyFont="1" applyBorder="1" applyAlignment="1">
      <alignment horizontal="left"/>
    </xf>
    <xf numFmtId="0" fontId="17" fillId="0" borderId="8" xfId="0" applyFont="1" applyBorder="1" applyAlignment="1">
      <alignment horizontal="center"/>
    </xf>
    <xf numFmtId="0" fontId="17" fillId="0" borderId="9" xfId="0" applyFont="1" applyBorder="1" applyAlignment="1">
      <alignment horizontal="left"/>
    </xf>
    <xf numFmtId="0" fontId="17" fillId="0" borderId="8" xfId="0" applyFont="1" applyBorder="1" applyAlignment="1">
      <alignment horizontal="left"/>
    </xf>
    <xf numFmtId="0" fontId="17" fillId="0" borderId="8" xfId="0" applyFont="1" applyBorder="1" applyAlignment="1">
      <alignment horizontal="right"/>
    </xf>
    <xf numFmtId="0" fontId="17" fillId="0" borderId="9" xfId="0" applyFont="1" applyBorder="1" applyAlignment="1">
      <alignment horizontal="center"/>
    </xf>
    <xf numFmtId="0" fontId="20" fillId="0" borderId="0" xfId="0" applyFont="1" applyAlignment="1">
      <alignment horizontal="center" vertical="center"/>
    </xf>
    <xf numFmtId="0" fontId="21" fillId="0" borderId="6" xfId="1" applyFont="1" applyBorder="1" applyAlignment="1">
      <alignment horizontal="center" vertical="center"/>
    </xf>
    <xf numFmtId="0" fontId="13" fillId="0" borderId="6" xfId="1" applyFont="1" applyBorder="1" applyAlignment="1">
      <alignment horizontal="center" vertical="center"/>
    </xf>
    <xf numFmtId="164" fontId="13" fillId="0" borderId="6" xfId="1" applyNumberFormat="1" applyFont="1" applyBorder="1" applyAlignment="1">
      <alignment horizontal="center" vertical="center"/>
    </xf>
    <xf numFmtId="0" fontId="13" fillId="0" borderId="2" xfId="1" applyFont="1" applyBorder="1" applyAlignment="1">
      <alignment horizontal="center" vertical="center"/>
    </xf>
    <xf numFmtId="164" fontId="13" fillId="0" borderId="2" xfId="1" applyNumberFormat="1" applyFont="1" applyBorder="1" applyAlignment="1">
      <alignment horizontal="center" vertical="center"/>
    </xf>
    <xf numFmtId="0" fontId="13" fillId="0" borderId="7" xfId="1" applyFont="1" applyBorder="1" applyAlignment="1">
      <alignment horizontal="center" vertical="center"/>
    </xf>
    <xf numFmtId="0" fontId="22" fillId="0" borderId="7" xfId="1" applyFont="1" applyBorder="1" applyAlignment="1">
      <alignment horizontal="center" vertical="center"/>
    </xf>
    <xf numFmtId="0" fontId="19" fillId="0" borderId="0" xfId="0" applyFont="1"/>
    <xf numFmtId="0" fontId="19" fillId="0" borderId="0" xfId="0" applyFont="1" applyAlignment="1">
      <alignment horizontal="right"/>
    </xf>
    <xf numFmtId="0" fontId="16" fillId="0" borderId="6" xfId="1" applyFont="1" applyBorder="1" applyAlignment="1">
      <alignment horizontal="left"/>
    </xf>
    <xf numFmtId="0" fontId="16" fillId="0" borderId="6" xfId="1" applyFont="1" applyBorder="1" applyAlignment="1">
      <alignment horizontal="right"/>
    </xf>
    <xf numFmtId="0" fontId="16" fillId="0" borderId="6" xfId="1" applyFont="1" applyBorder="1" applyAlignment="1">
      <alignment horizontal="center"/>
    </xf>
    <xf numFmtId="0" fontId="17" fillId="0" borderId="6" xfId="1" applyFont="1" applyBorder="1" applyAlignment="1">
      <alignment horizontal="left"/>
    </xf>
    <xf numFmtId="0" fontId="17" fillId="0" borderId="6" xfId="1" applyFont="1" applyBorder="1" applyAlignment="1">
      <alignment horizontal="right"/>
    </xf>
    <xf numFmtId="164" fontId="17" fillId="0" borderId="6" xfId="1" applyNumberFormat="1" applyFont="1" applyBorder="1" applyAlignment="1">
      <alignment horizontal="center"/>
    </xf>
    <xf numFmtId="0" fontId="17" fillId="0" borderId="6" xfId="1" applyFont="1" applyBorder="1" applyAlignment="1">
      <alignment horizontal="center"/>
    </xf>
    <xf numFmtId="0" fontId="17" fillId="0" borderId="2" xfId="1" applyFont="1" applyBorder="1" applyAlignment="1">
      <alignment horizontal="left"/>
    </xf>
    <xf numFmtId="0" fontId="17" fillId="0" borderId="2" xfId="1" applyFont="1" applyBorder="1" applyAlignment="1">
      <alignment horizontal="right"/>
    </xf>
    <xf numFmtId="0" fontId="17" fillId="0" borderId="2" xfId="1" applyFont="1" applyBorder="1" applyAlignment="1">
      <alignment horizontal="center"/>
    </xf>
    <xf numFmtId="0" fontId="17" fillId="0" borderId="2" xfId="0" applyFont="1" applyBorder="1" applyAlignment="1">
      <alignment horizontal="center"/>
    </xf>
    <xf numFmtId="0" fontId="17" fillId="0" borderId="2" xfId="0" applyFont="1" applyBorder="1" applyAlignment="1">
      <alignment horizontal="right"/>
    </xf>
    <xf numFmtId="0" fontId="21" fillId="0" borderId="6" xfId="1" applyFont="1" applyBorder="1" applyAlignment="1">
      <alignment horizontal="center" vertical="center"/>
    </xf>
    <xf numFmtId="0" fontId="24" fillId="0" borderId="2" xfId="3" applyFont="1" applyBorder="1" applyAlignment="1">
      <alignment horizontal="center"/>
    </xf>
    <xf numFmtId="0" fontId="25" fillId="0" borderId="8" xfId="3" applyFont="1" applyBorder="1" applyAlignment="1">
      <alignment horizontal="left"/>
    </xf>
    <xf numFmtId="164" fontId="24" fillId="0" borderId="2" xfId="3" applyNumberFormat="1" applyFont="1" applyBorder="1" applyAlignment="1">
      <alignment horizontal="left"/>
    </xf>
    <xf numFmtId="0" fontId="25" fillId="0" borderId="10" xfId="3" applyFont="1" applyBorder="1" applyAlignment="1">
      <alignment horizontal="left"/>
    </xf>
    <xf numFmtId="0" fontId="26" fillId="0" borderId="2" xfId="3" applyFont="1" applyBorder="1" applyAlignment="1">
      <alignment horizontal="center"/>
    </xf>
    <xf numFmtId="0" fontId="24" fillId="0" borderId="2" xfId="3" applyFont="1" applyBorder="1" applyAlignment="1">
      <alignment horizontal="left"/>
    </xf>
    <xf numFmtId="164" fontId="24" fillId="0" borderId="9" xfId="3" applyNumberFormat="1" applyFont="1" applyBorder="1" applyAlignment="1">
      <alignment horizontal="center"/>
    </xf>
    <xf numFmtId="0" fontId="24" fillId="0" borderId="9" xfId="3" applyFont="1" applyBorder="1" applyAlignment="1">
      <alignment horizontal="center"/>
    </xf>
    <xf numFmtId="0" fontId="26" fillId="0" borderId="8" xfId="3" applyFont="1" applyBorder="1" applyAlignment="1">
      <alignment horizontal="left"/>
    </xf>
    <xf numFmtId="0" fontId="25" fillId="0" borderId="9" xfId="3" applyFont="1" applyBorder="1" applyAlignment="1">
      <alignment horizontal="left"/>
    </xf>
    <xf numFmtId="164" fontId="24" fillId="0" borderId="2" xfId="3" applyNumberFormat="1" applyFont="1" applyBorder="1" applyAlignment="1">
      <alignment horizontal="center"/>
    </xf>
    <xf numFmtId="0" fontId="26" fillId="0" borderId="8" xfId="3" applyFont="1" applyBorder="1" applyAlignment="1">
      <alignment horizontal="right"/>
    </xf>
    <xf numFmtId="0" fontId="25" fillId="0" borderId="2" xfId="3" applyFont="1" applyBorder="1" applyAlignment="1">
      <alignment horizontal="left"/>
    </xf>
    <xf numFmtId="0" fontId="25" fillId="0" borderId="6" xfId="3" applyFont="1" applyBorder="1" applyAlignment="1">
      <alignment horizontal="left"/>
    </xf>
    <xf numFmtId="0" fontId="25" fillId="0" borderId="7" xfId="3" applyFont="1" applyBorder="1" applyAlignment="1">
      <alignment horizontal="left"/>
    </xf>
    <xf numFmtId="0" fontId="26" fillId="0" borderId="8" xfId="3" applyFont="1" applyBorder="1" applyAlignment="1">
      <alignment horizontal="center"/>
    </xf>
    <xf numFmtId="164" fontId="24" fillId="0" borderId="8" xfId="3" applyNumberFormat="1" applyFont="1" applyBorder="1" applyAlignment="1">
      <alignment horizontal="center"/>
    </xf>
    <xf numFmtId="0" fontId="25" fillId="0" borderId="10" xfId="3" applyFont="1" applyBorder="1" applyAlignment="1">
      <alignment horizontal="left"/>
    </xf>
    <xf numFmtId="0" fontId="2" fillId="0" borderId="0" xfId="2" applyFill="1"/>
    <xf numFmtId="0" fontId="5" fillId="0" borderId="2" xfId="2" applyFont="1" applyFill="1" applyBorder="1" applyAlignment="1">
      <alignment horizontal="center"/>
    </xf>
    <xf numFmtId="0" fontId="27" fillId="0" borderId="0" xfId="2" applyFont="1" applyFill="1"/>
  </cellXfs>
  <cellStyles count="4">
    <cellStyle name="Normal" xfId="0" builtinId="0"/>
    <cellStyle name="Normal 2" xfId="1" xr:uid="{00000000-0005-0000-0000-000006000000}"/>
    <cellStyle name="Normal 3" xfId="2" xr:uid="{00000000-0005-0000-0000-000007000000}"/>
    <cellStyle name="Normal 4" xfId="3" xr:uid="{0AFF7B02-797F-4D03-867D-FE9B2DD9D1FB}"/>
  </cellStyles>
  <dxfs count="1">
    <dxf>
      <font>
        <color rgb="FFFFFFFF"/>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2B2B2"/>
      <rgbColor rgb="FF808080"/>
      <rgbColor rgb="FF9999FF"/>
      <rgbColor rgb="FF993366"/>
      <rgbColor rgb="FFEEEEEE"/>
      <rgbColor rgb="FFCCFFFF"/>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DFE7E2"/>
      <rgbColor rgb="FFFFFF99"/>
      <rgbColor rgb="FFD4CBC7"/>
      <rgbColor rgb="FFFF99CC"/>
      <rgbColor rgb="FFCC99FF"/>
      <rgbColor rgb="FFFDD7BA"/>
      <rgbColor rgb="FF3366FF"/>
      <rgbColor rgb="FF33CCCC"/>
      <rgbColor rgb="FF99CC00"/>
      <rgbColor rgb="FFFFCC00"/>
      <rgbColor rgb="FFFF9900"/>
      <rgbColor rgb="FFFF6600"/>
      <rgbColor rgb="FF666666"/>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14</xdr:col>
      <xdr:colOff>239760</xdr:colOff>
      <xdr:row>12</xdr:row>
      <xdr:rowOff>1516680</xdr:rowOff>
    </xdr:from>
    <xdr:to>
      <xdr:col>29</xdr:col>
      <xdr:colOff>174600</xdr:colOff>
      <xdr:row>26</xdr:row>
      <xdr:rowOff>143280</xdr:rowOff>
    </xdr:to>
    <xdr:pic>
      <xdr:nvPicPr>
        <xdr:cNvPr id="2" name="Imag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l="3927" t="9142" r="5239" b="8392"/>
        <a:stretch/>
      </xdr:blipFill>
      <xdr:spPr>
        <a:xfrm>
          <a:off x="3759480" y="3679560"/>
          <a:ext cx="5853240" cy="26175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426960</xdr:colOff>
      <xdr:row>46</xdr:row>
      <xdr:rowOff>110520</xdr:rowOff>
    </xdr:to>
    <xdr:pic>
      <xdr:nvPicPr>
        <xdr:cNvPr id="2" name="Image 2">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a:xfrm>
          <a:off x="0" y="0"/>
          <a:ext cx="11349000" cy="7558920"/>
        </a:xfrm>
        <a:prstGeom prst="rect">
          <a:avLst/>
        </a:prstGeom>
        <a:ln w="0">
          <a:noFill/>
        </a:ln>
      </xdr:spPr>
    </xdr:pic>
    <xdr:clientData/>
  </xdr:twoCellAnchor>
</xdr:wsDr>
</file>

<file path=xl/theme/theme1.xml><?xml version="1.0" encoding="utf-8"?>
<a:theme xmlns:a="http://schemas.openxmlformats.org/drawingml/2006/main" name="Thème Offic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78"/>
  <sheetViews>
    <sheetView tabSelected="1" topLeftCell="F1" zoomScaleNormal="100" workbookViewId="0">
      <selection activeCell="Q6" sqref="Q6"/>
    </sheetView>
  </sheetViews>
  <sheetFormatPr baseColWidth="10" defaultColWidth="12" defaultRowHeight="14.4" x14ac:dyDescent="0.3"/>
  <cols>
    <col min="1" max="1" width="65" style="15" hidden="1" customWidth="1"/>
    <col min="2" max="5" width="12.77734375" style="15" hidden="1" customWidth="1"/>
    <col min="6" max="6" width="5.88671875" style="15" customWidth="1"/>
    <col min="7" max="9" width="6.109375" style="15" customWidth="1"/>
    <col min="10" max="10" width="6.44140625" style="15" customWidth="1"/>
    <col min="11" max="11" width="6.109375" style="15" customWidth="1"/>
    <col min="12" max="12" width="7" style="15" customWidth="1"/>
    <col min="13" max="13" width="6.109375" style="15" customWidth="1"/>
    <col min="14" max="14" width="6.44140625" style="15" customWidth="1"/>
    <col min="15" max="17" width="6.109375" style="15" customWidth="1"/>
    <col min="18" max="18" width="7" style="15" customWidth="1"/>
    <col min="19" max="21" width="6.109375" style="15" customWidth="1"/>
    <col min="22" max="22" width="6.44140625" style="15" customWidth="1"/>
    <col min="23" max="25" width="6.109375" style="15" customWidth="1"/>
    <col min="26" max="26" width="6.44140625" style="15" customWidth="1"/>
    <col min="27" max="29" width="6.109375" style="15" customWidth="1"/>
    <col min="30" max="30" width="7" style="15" customWidth="1"/>
    <col min="31" max="31" width="6.6640625" style="15" customWidth="1"/>
    <col min="32" max="33" width="6.109375" style="15" customWidth="1"/>
    <col min="34" max="34" width="6.44140625" style="15" customWidth="1"/>
    <col min="35" max="35" width="6.33203125" style="15" customWidth="1"/>
    <col min="36" max="37" width="6.109375" style="15" customWidth="1"/>
    <col min="38" max="38" width="8.109375" style="15" customWidth="1"/>
    <col min="39" max="39" width="7.44140625" style="15" customWidth="1"/>
    <col min="40" max="16384" width="12" style="15"/>
  </cols>
  <sheetData>
    <row r="1" spans="1:39" ht="31.2" x14ac:dyDescent="0.6">
      <c r="G1" s="14" t="s">
        <v>50</v>
      </c>
      <c r="H1" s="14"/>
      <c r="I1" s="14"/>
      <c r="J1" s="14"/>
      <c r="K1" s="14"/>
      <c r="L1" s="14"/>
      <c r="M1" s="14"/>
      <c r="N1" s="14"/>
      <c r="O1" s="14"/>
      <c r="P1" s="14"/>
      <c r="Q1" s="14"/>
      <c r="R1" s="14"/>
      <c r="S1" s="14"/>
      <c r="T1" s="14"/>
      <c r="U1" s="14"/>
      <c r="V1" s="14"/>
      <c r="W1" s="14"/>
      <c r="X1" s="14"/>
      <c r="Y1" s="14"/>
      <c r="Z1" s="14"/>
      <c r="AA1" s="14"/>
      <c r="AB1" s="14"/>
      <c r="AC1" s="14"/>
      <c r="AD1" s="14"/>
      <c r="AE1" s="16"/>
      <c r="AF1" s="16"/>
      <c r="AG1" s="16"/>
      <c r="AH1" s="16"/>
      <c r="AI1" s="16"/>
      <c r="AJ1" s="16"/>
      <c r="AK1" s="16"/>
      <c r="AL1" s="16"/>
      <c r="AM1" s="16"/>
    </row>
    <row r="2" spans="1:39" hidden="1" x14ac:dyDescent="0.3">
      <c r="G2" s="17" t="s">
        <v>1</v>
      </c>
      <c r="H2" s="17" t="s">
        <v>2</v>
      </c>
      <c r="I2" s="17" t="s">
        <v>3</v>
      </c>
      <c r="J2" s="17" t="s">
        <v>4</v>
      </c>
      <c r="K2" s="17" t="s">
        <v>5</v>
      </c>
      <c r="L2" s="17" t="s">
        <v>6</v>
      </c>
      <c r="M2" s="17" t="s">
        <v>7</v>
      </c>
      <c r="N2" s="17" t="s">
        <v>8</v>
      </c>
      <c r="O2" s="17" t="s">
        <v>9</v>
      </c>
      <c r="P2" s="17" t="s">
        <v>10</v>
      </c>
      <c r="Q2" s="17" t="s">
        <v>11</v>
      </c>
      <c r="R2" s="17" t="s">
        <v>12</v>
      </c>
      <c r="S2" s="17" t="s">
        <v>13</v>
      </c>
      <c r="T2" s="17" t="s">
        <v>14</v>
      </c>
      <c r="U2" s="17" t="s">
        <v>15</v>
      </c>
      <c r="V2" s="17" t="s">
        <v>16</v>
      </c>
      <c r="W2" s="17" t="s">
        <v>17</v>
      </c>
      <c r="X2" s="17" t="s">
        <v>18</v>
      </c>
      <c r="Y2" s="17" t="s">
        <v>19</v>
      </c>
      <c r="Z2" s="17" t="s">
        <v>20</v>
      </c>
      <c r="AA2" s="17" t="s">
        <v>21</v>
      </c>
      <c r="AB2" s="17" t="s">
        <v>22</v>
      </c>
      <c r="AC2" s="17" t="s">
        <v>23</v>
      </c>
      <c r="AD2" s="17" t="s">
        <v>24</v>
      </c>
      <c r="AE2" s="17" t="s">
        <v>25</v>
      </c>
      <c r="AF2" s="17" t="s">
        <v>26</v>
      </c>
      <c r="AG2" s="17" t="s">
        <v>27</v>
      </c>
      <c r="AH2" s="17" t="s">
        <v>28</v>
      </c>
      <c r="AI2" s="17" t="s">
        <v>29</v>
      </c>
      <c r="AJ2" s="17" t="s">
        <v>30</v>
      </c>
      <c r="AK2" s="17" t="s">
        <v>31</v>
      </c>
      <c r="AL2" s="17" t="s">
        <v>32</v>
      </c>
      <c r="AM2" s="17" t="s">
        <v>33</v>
      </c>
    </row>
    <row r="3" spans="1:39" ht="14.25" customHeight="1" x14ac:dyDescent="0.3">
      <c r="A3" s="15" t="s">
        <v>34</v>
      </c>
      <c r="B3" s="15" t="s">
        <v>35</v>
      </c>
      <c r="G3" s="13" t="s">
        <v>36</v>
      </c>
      <c r="H3" s="13"/>
      <c r="I3" s="13"/>
      <c r="J3" s="13" t="s">
        <v>4</v>
      </c>
      <c r="K3" s="12" t="s">
        <v>37</v>
      </c>
      <c r="L3" s="12"/>
      <c r="M3" s="12"/>
      <c r="N3" s="13" t="s">
        <v>8</v>
      </c>
      <c r="O3" s="12" t="s">
        <v>38</v>
      </c>
      <c r="P3" s="12"/>
      <c r="Q3" s="12"/>
      <c r="R3" s="13" t="s">
        <v>12</v>
      </c>
      <c r="S3" s="12" t="s">
        <v>39</v>
      </c>
      <c r="T3" s="12"/>
      <c r="U3" s="12"/>
      <c r="V3" s="13" t="s">
        <v>16</v>
      </c>
      <c r="W3" s="12" t="s">
        <v>40</v>
      </c>
      <c r="X3" s="12"/>
      <c r="Y3" s="12"/>
      <c r="Z3" s="13" t="s">
        <v>20</v>
      </c>
      <c r="AA3" s="12" t="s">
        <v>41</v>
      </c>
      <c r="AB3" s="12"/>
      <c r="AC3" s="12"/>
      <c r="AD3" s="13" t="s">
        <v>24</v>
      </c>
      <c r="AE3" s="13" t="s">
        <v>42</v>
      </c>
      <c r="AF3" s="13"/>
      <c r="AG3" s="13"/>
      <c r="AH3" s="13" t="s">
        <v>28</v>
      </c>
      <c r="AI3" s="13" t="s">
        <v>43</v>
      </c>
      <c r="AJ3" s="13"/>
      <c r="AK3" s="13"/>
      <c r="AL3" s="13" t="s">
        <v>32</v>
      </c>
      <c r="AM3" s="11" t="s">
        <v>44</v>
      </c>
    </row>
    <row r="4" spans="1:39" x14ac:dyDescent="0.3">
      <c r="A4" s="15" t="s">
        <v>45</v>
      </c>
      <c r="B4" s="15" t="s">
        <v>46</v>
      </c>
      <c r="G4" s="18" t="s">
        <v>47</v>
      </c>
      <c r="H4" s="18" t="s">
        <v>48</v>
      </c>
      <c r="I4" s="18" t="s">
        <v>49</v>
      </c>
      <c r="J4" s="13"/>
      <c r="K4" s="18" t="s">
        <v>47</v>
      </c>
      <c r="L4" s="18" t="s">
        <v>48</v>
      </c>
      <c r="M4" s="18" t="s">
        <v>49</v>
      </c>
      <c r="N4" s="13"/>
      <c r="O4" s="18" t="s">
        <v>47</v>
      </c>
      <c r="P4" s="18" t="s">
        <v>48</v>
      </c>
      <c r="Q4" s="18" t="s">
        <v>49</v>
      </c>
      <c r="R4" s="13"/>
      <c r="S4" s="18" t="s">
        <v>47</v>
      </c>
      <c r="T4" s="18" t="s">
        <v>48</v>
      </c>
      <c r="U4" s="18" t="s">
        <v>49</v>
      </c>
      <c r="V4" s="13"/>
      <c r="W4" s="18" t="s">
        <v>47</v>
      </c>
      <c r="X4" s="18" t="s">
        <v>48</v>
      </c>
      <c r="Y4" s="18" t="s">
        <v>49</v>
      </c>
      <c r="Z4" s="13"/>
      <c r="AA4" s="18" t="s">
        <v>47</v>
      </c>
      <c r="AB4" s="18" t="s">
        <v>48</v>
      </c>
      <c r="AC4" s="18" t="s">
        <v>49</v>
      </c>
      <c r="AD4" s="13"/>
      <c r="AE4" s="19" t="s">
        <v>47</v>
      </c>
      <c r="AF4" s="19" t="s">
        <v>48</v>
      </c>
      <c r="AG4" s="19" t="s">
        <v>49</v>
      </c>
      <c r="AH4" s="13"/>
      <c r="AI4" s="19" t="s">
        <v>47</v>
      </c>
      <c r="AJ4" s="19" t="s">
        <v>48</v>
      </c>
      <c r="AK4" s="19" t="s">
        <v>49</v>
      </c>
      <c r="AL4" s="13"/>
      <c r="AM4" s="13"/>
    </row>
    <row r="5" spans="1:39" s="139" customFormat="1" x14ac:dyDescent="0.3">
      <c r="F5" s="141">
        <v>2026</v>
      </c>
      <c r="G5" s="140">
        <f>INDEX('2026'!$C$4:$AI$100,MATCH(VLOOKUP($G$1,$A:$B,2,FALSE()),'2026'!$A$4:$A$100,0),MATCH(G$2,'2026'!$C$1:$AI$1,0))</f>
        <v>553</v>
      </c>
      <c r="H5" s="140" t="str">
        <f>INDEX('2026'!$C$4:$AI$100,MATCH(VLOOKUP($G$1,$A:$B,2,FALSE()),'2026'!$A$4:$A$100,0),MATCH(H$2,'2026'!$C$1:$AI$1,0))</f>
        <v/>
      </c>
      <c r="I5" s="140">
        <f>INDEX('2026'!$C$4:$AI$100,MATCH(VLOOKUP($G$1,$A:$B,2,FALSE()),'2026'!$A$4:$A$100,0),MATCH(I$2,'2026'!$C$1:$AI$1,0))</f>
        <v>311</v>
      </c>
      <c r="J5" s="140">
        <f>INDEX('2026'!$C$4:$AI$100,MATCH(VLOOKUP($G$1,$A:$B,2,FALSE()),'2026'!$A$4:$A$100,0),MATCH(J$2,'2026'!$C$1:$AI$1,0))</f>
        <v>41</v>
      </c>
      <c r="K5" s="140" t="str">
        <f>INDEX('2026'!$C$4:$AI$100,MATCH(VLOOKUP($G$1,$A:$B,2,FALSE()),'2026'!$A$4:$A$100,0),MATCH(K$2,'2026'!$C$1:$AI$1,0))</f>
        <v>NC</v>
      </c>
      <c r="L5" s="140" t="str">
        <f>INDEX('2026'!$C$4:$AI$100,MATCH(VLOOKUP($G$1,$A:$B,2,FALSE()),'2026'!$A$4:$A$100,0),MATCH(L$2,'2026'!$C$1:$AI$1,0))</f>
        <v/>
      </c>
      <c r="M5" s="140" t="str">
        <f>INDEX('2026'!$C$4:$AI$100,MATCH(VLOOKUP($G$1,$A:$B,2,FALSE()),'2026'!$A$4:$A$100,0),MATCH(M$2,'2026'!$C$1:$AI$1,0))</f>
        <v/>
      </c>
      <c r="N5" s="140">
        <f>INDEX('2026'!$C$4:$AI$100,MATCH(VLOOKUP($G$1,$A:$B,2,FALSE()),'2026'!$A$4:$A$100,0),MATCH(N$2,'2026'!$C$1:$AI$1,0))</f>
        <v>14</v>
      </c>
      <c r="O5" s="140">
        <f>INDEX('2026'!$C$4:$AI$100,MATCH(VLOOKUP($G$1,$A:$B,2,FALSE()),'2026'!$A$4:$A$100,0),MATCH(O$2,'2026'!$C$1:$AI$1,0))</f>
        <v>375</v>
      </c>
      <c r="P5" s="140" t="str">
        <f>INDEX('2026'!$C$4:$AI$100,MATCH(VLOOKUP($G$1,$A:$B,2,FALSE()),'2026'!$A$4:$A$100,0),MATCH(P$2,'2026'!$C$1:$AI$1,0))</f>
        <v/>
      </c>
      <c r="Q5" s="140">
        <f>INDEX('2026'!$C$4:$AI$100,MATCH(VLOOKUP($G$1,$A:$B,2,FALSE()),'2026'!$A$4:$A$100,0),MATCH(Q$2,'2026'!$C$1:$AI$1,0))</f>
        <v>374.2</v>
      </c>
      <c r="R5" s="140">
        <f>INDEX('2026'!$C$4:$AI$100,MATCH(VLOOKUP($G$1,$A:$B,2,FALSE()),'2026'!$A$4:$A$100,0),MATCH(R$2,'2026'!$C$1:$AI$1,0))</f>
        <v>141</v>
      </c>
      <c r="S5" s="140">
        <f>INDEX('2026'!$C$4:$AI$100,MATCH(VLOOKUP($G$1,$A:$B,2,FALSE()),'2026'!$A$4:$A$100,0),MATCH(S$2,'2026'!$C$1:$AI$1,0))</f>
        <v>611.20000000000005</v>
      </c>
      <c r="T5" s="140" t="str">
        <f>INDEX('2026'!$C$4:$AI$100,MATCH(VLOOKUP($G$1,$A:$B,2,FALSE()),'2026'!$A$4:$A$100,0),MATCH(T$2,'2026'!$C$1:$AI$1,0))</f>
        <v/>
      </c>
      <c r="U5" s="140">
        <f>INDEX('2026'!$C$4:$AI$100,MATCH(VLOOKUP($G$1,$A:$B,2,FALSE()),'2026'!$A$4:$A$100,0),MATCH(U$2,'2026'!$C$1:$AI$1,0))</f>
        <v>820</v>
      </c>
      <c r="V5" s="140">
        <f>INDEX('2026'!$C$4:$AI$100,MATCH(VLOOKUP($G$1,$A:$B,2,FALSE()),'2026'!$A$4:$A$100,0),MATCH(V$2,'2026'!$C$1:$AI$1,0))</f>
        <v>34</v>
      </c>
      <c r="W5" s="140" t="str">
        <f>INDEX('2026'!$C$4:$AI$100,MATCH(VLOOKUP($G$1,$A:$B,2,FALSE()),'2026'!$A$4:$A$100,0),MATCH(W$2,'2026'!$C$1:$AI$1,0))</f>
        <v/>
      </c>
      <c r="X5" s="140" t="str">
        <f>INDEX('2026'!$C$4:$AI$100,MATCH(VLOOKUP($G$1,$A:$B,2,FALSE()),'2026'!$A$4:$A$100,0),MATCH(X$2,'2026'!$C$1:$AI$1,0))</f>
        <v/>
      </c>
      <c r="Y5" s="140" t="str">
        <f>INDEX('2026'!$C$4:$AI$100,MATCH(VLOOKUP($G$1,$A:$B,2,FALSE()),'2026'!$A$4:$A$100,0),MATCH(Y$2,'2026'!$C$1:$AI$1,0))</f>
        <v>NC</v>
      </c>
      <c r="Z5" s="140" t="str">
        <f>INDEX('2026'!$C$4:$AI$100,MATCH(VLOOKUP($G$1,$A:$B,2,FALSE()),'2026'!$A$4:$A$100,0),MATCH(Z$2,'2026'!$C$1:$AI$1,0))</f>
        <v>NC</v>
      </c>
      <c r="AA5" s="140" t="str">
        <f>INDEX('2026'!$C$4:$AI$100,MATCH(VLOOKUP($G$1,$A:$B,2,FALSE()),'2026'!$A$4:$A$100,0),MATCH(AA$2,'2026'!$C$1:$AI$1,0))</f>
        <v/>
      </c>
      <c r="AB5" s="140" t="str">
        <f>INDEX('2026'!$C$4:$AI$100,MATCH(VLOOKUP($G$1,$A:$B,2,FALSE()),'2026'!$A$4:$A$100,0),MATCH(AB$2,'2026'!$C$1:$AI$1,0))</f>
        <v/>
      </c>
      <c r="AC5" s="140">
        <f>INDEX('2026'!$C$4:$AI$100,MATCH(VLOOKUP($G$1,$A:$B,2,FALSE()),'2026'!$A$4:$A$100,0),MATCH(AC$2,'2026'!$C$1:$AI$1,0))</f>
        <v>171</v>
      </c>
      <c r="AD5" s="140" t="str">
        <f>INDEX('2026'!$C$4:$AI$100,MATCH(VLOOKUP($G$1,$A:$B,2,FALSE()),'2026'!$A$4:$A$100,0),MATCH(AD$2,'2026'!$C$1:$AI$1,0))</f>
        <v>NC</v>
      </c>
      <c r="AE5" s="140" t="str">
        <f>INDEX('2026'!$C$4:$AI$100,MATCH(VLOOKUP($G$1,$A:$B,2,FALSE()),'2026'!$A$4:$A$100,0),MATCH(AE$2,'2026'!$C$1:$AI$1,0))</f>
        <v>NC</v>
      </c>
      <c r="AF5" s="140" t="str">
        <f>INDEX('2026'!$C$4:$AI$100,MATCH(VLOOKUP($G$1,$A:$B,2,FALSE()),'2026'!$A$4:$A$100,0),MATCH(AF$2,'2026'!$C$1:$AI$1,0))</f>
        <v/>
      </c>
      <c r="AG5" s="140">
        <f>INDEX('2026'!$C$4:$AI$100,MATCH(VLOOKUP($G$1,$A:$B,2,FALSE()),'2026'!$A$4:$A$100,0),MATCH(AG$2,'2026'!$C$1:$AI$1,0))</f>
        <v>534</v>
      </c>
      <c r="AH5" s="140">
        <f>INDEX('2026'!$C$4:$AI$100,MATCH(VLOOKUP($G$1,$A:$B,2,FALSE()),'2026'!$A$4:$A$100,0),MATCH(AH$2,'2026'!$C$1:$AI$1,0))</f>
        <v>61</v>
      </c>
      <c r="AI5" s="140" t="str">
        <f>INDEX('2026'!$C$4:$AI$100,MATCH(VLOOKUP($G$1,$A:$B,2,FALSE()),'2026'!$A$4:$A$100,0),MATCH(AI$2,'2026'!$C$1:$AI$1,0))</f>
        <v/>
      </c>
      <c r="AJ5" s="140">
        <f>INDEX('2026'!$C$4:$AI$100,MATCH(VLOOKUP($G$1,$A:$B,2,FALSE()),'2026'!$A$4:$A$100,0),MATCH(AJ$2,'2026'!$C$1:$AI$1,0))</f>
        <v>671</v>
      </c>
      <c r="AK5" s="140" t="str">
        <f>INDEX('2026'!$C$4:$AI$100,MATCH(VLOOKUP($G$1,$A:$B,2,FALSE()),'2026'!$A$4:$A$100,0),MATCH(AK$2,'2026'!$C$1:$AI$1,0))</f>
        <v/>
      </c>
      <c r="AL5" s="140">
        <f>INDEX('2026'!$C$4:$AI$100,MATCH(VLOOKUP($G$1,$A:$B,2,FALSE()),'2026'!$A$4:$A$100,0),MATCH(AL$2,'2026'!$C$1:$AI$1,0))</f>
        <v>103</v>
      </c>
      <c r="AM5" s="140" t="str">
        <f>INDEX('2026'!$C$4:$AI$100,MATCH(VLOOKUP($G$1,$A:$B,2,FALSE()),'2026'!$A$4:$A$100,0),MATCH(AM$2,'2026'!$C$1:$AI$1,0))</f>
        <v/>
      </c>
    </row>
    <row r="6" spans="1:39" x14ac:dyDescent="0.3">
      <c r="F6" s="20">
        <v>2025</v>
      </c>
      <c r="G6" s="21">
        <f>INDEX('2025'!$C$4:$AI$100,MATCH(VLOOKUP($G$1,$A:$B,2,FALSE()),'2025'!$A$4:$A$100,0),MATCH(G$2,'2025'!$C$1:$AI$1,0))</f>
        <v>0</v>
      </c>
      <c r="H6" s="21">
        <f>INDEX('2025'!$C$4:$AI$100,MATCH(VLOOKUP($G$1,$A:$B,2,FALSE()),'2025'!$A$4:$A$100,0),MATCH(H$2,'2025'!$C$1:$AI$1,0))</f>
        <v>0</v>
      </c>
      <c r="I6" s="21" t="str">
        <f>INDEX('2025'!$C$4:$AI$100,MATCH(VLOOKUP($G$1,$A:$B,2,FALSE()),'2025'!$A$4:$A$100,0),MATCH(I$2,'2025'!$C$1:$AI$1,0))</f>
        <v>NC</v>
      </c>
      <c r="J6" s="21">
        <f>INDEX('2025'!$C$4:$AI$100,MATCH(VLOOKUP($G$1,$A:$B,2,FALSE()),'2025'!$A$4:$A$100,0),MATCH(J$2,'2025'!$C$1:$AI$1,0))</f>
        <v>61</v>
      </c>
      <c r="K6" s="21" t="str">
        <f>INDEX('2025'!$C$4:$AI$100,MATCH(VLOOKUP($G$1,$A:$B,2,FALSE()),'2025'!$A$4:$A$100,0),MATCH(K$2,'2025'!$C$1:$AI$1,0))</f>
        <v>NC</v>
      </c>
      <c r="L6" s="21">
        <f>INDEX('2025'!$C$4:$AI$100,MATCH(VLOOKUP($G$1,$A:$B,2,FALSE()),'2025'!$A$4:$A$100,0),MATCH(L$2,'2025'!$C$1:$AI$1,0))</f>
        <v>0</v>
      </c>
      <c r="M6" s="21" t="str">
        <f>INDEX('2025'!$C$4:$AI$100,MATCH(VLOOKUP($G$1,$A:$B,2,FALSE()),'2025'!$A$4:$A$100,0),MATCH(M$2,'2025'!$C$1:$AI$1,0))</f>
        <v>NC</v>
      </c>
      <c r="N6" s="21">
        <f>INDEX('2025'!$C$4:$AI$100,MATCH(VLOOKUP($G$1,$A:$B,2,FALSE()),'2025'!$A$4:$A$100,0),MATCH(N$2,'2025'!$C$1:$AI$1,0))</f>
        <v>14</v>
      </c>
      <c r="O6" s="22">
        <f>INDEX('2025'!$C$4:$AI$100,MATCH(VLOOKUP($G$1,$A:$B,2,FALSE()),'2025'!$A$4:$A$100,0),MATCH(O$2,'2025'!$C$1:$AI$1,0))</f>
        <v>503.2</v>
      </c>
      <c r="P6" s="22">
        <f>INDEX('2025'!$C$4:$AI$100,MATCH(VLOOKUP($G$1,$A:$B,2,FALSE()),'2025'!$A$4:$A$100,0),MATCH(P$2,'2025'!$C$1:$AI$1,0))</f>
        <v>0</v>
      </c>
      <c r="Q6" s="21">
        <f>INDEX('2025'!$C$4:$AI$100,MATCH(VLOOKUP($G$1,$A:$B,2,FALSE()),'2025'!$A$4:$A$100,0),MATCH(Q$2,'2025'!$C$1:$AI$1,0))</f>
        <v>528.20000000000005</v>
      </c>
      <c r="R6" s="21">
        <f>INDEX('2025'!$C$4:$AI$100,MATCH(VLOOKUP($G$1,$A:$B,2,FALSE()),'2025'!$A$4:$A$100,0),MATCH(R$2,'2025'!$C$1:$AI$1,0))</f>
        <v>171</v>
      </c>
      <c r="S6" s="21" t="str">
        <f>INDEX('2025'!$C$4:$AI$100,MATCH(VLOOKUP($G$1,$A:$B,2,FALSE()),'2025'!$A$4:$A$100,0),MATCH(S$2,'2025'!$C$1:$AI$1,0))</f>
        <v>NC</v>
      </c>
      <c r="T6" s="21">
        <f>INDEX('2025'!$C$4:$AI$100,MATCH(VLOOKUP($G$1,$A:$B,2,FALSE()),'2025'!$A$4:$A$100,0),MATCH(T$2,'2025'!$C$1:$AI$1,0))</f>
        <v>0</v>
      </c>
      <c r="U6" s="21">
        <f>INDEX('2025'!$C$4:$AI$100,MATCH(VLOOKUP($G$1,$A:$B,2,FALSE()),'2025'!$A$4:$A$100,0),MATCH(U$2,'2025'!$C$1:$AI$1,0))</f>
        <v>0</v>
      </c>
      <c r="V6" s="21">
        <f>INDEX('2025'!$C$4:$AI$100,MATCH(VLOOKUP($G$1,$A:$B,2,FALSE()),'2025'!$A$4:$A$100,0),MATCH(V$2,'2025'!$C$1:$AI$1,0))</f>
        <v>34</v>
      </c>
      <c r="W6" s="21" t="str">
        <f>INDEX('2025'!$C$4:$AI$100,MATCH(VLOOKUP($G$1,$A:$B,2,FALSE()),'2025'!$A$4:$A$100,0),MATCH(W$2,'2025'!$C$1:$AI$1,0))</f>
        <v>NC</v>
      </c>
      <c r="X6" s="21">
        <f>INDEX('2025'!$C$4:$AI$100,MATCH(VLOOKUP($G$1,$A:$B,2,FALSE()),'2025'!$A$4:$A$100,0),MATCH(X$2,'2025'!$C$1:$AI$1,0))</f>
        <v>0</v>
      </c>
      <c r="Y6" s="21" t="str">
        <f>INDEX('2025'!$C$4:$AI$100,MATCH(VLOOKUP($G$1,$A:$B,2,FALSE()),'2025'!$A$4:$A$100,0),MATCH(Y$2,'2025'!$C$1:$AI$1,0))</f>
        <v>NC</v>
      </c>
      <c r="Z6" s="21">
        <f>INDEX('2025'!$C$4:$AI$100,MATCH(VLOOKUP($G$1,$A:$B,2,FALSE()),'2025'!$A$4:$A$100,0),MATCH(Z$2,'2025'!$C$1:$AI$1,0))</f>
        <v>42</v>
      </c>
      <c r="AA6" s="21" t="str">
        <f>INDEX('2025'!$C$4:$AI$100,MATCH(VLOOKUP($G$1,$A:$B,2,FALSE()),'2025'!$A$4:$A$100,0),MATCH(AA$2,'2025'!$C$1:$AI$1,0))</f>
        <v>NC</v>
      </c>
      <c r="AB6" s="21">
        <f>INDEX('2025'!$C$4:$AI$100,MATCH(VLOOKUP($G$1,$A:$B,2,FALSE()),'2025'!$A$4:$A$100,0),MATCH(AB$2,'2025'!$C$1:$AI$1,0))</f>
        <v>0</v>
      </c>
      <c r="AC6" s="21">
        <f>INDEX('2025'!$C$4:$AI$100,MATCH(VLOOKUP($G$1,$A:$B,2,FALSE()),'2025'!$A$4:$A$100,0),MATCH(AC$2,'2025'!$C$1:$AI$1,0))</f>
        <v>214.2</v>
      </c>
      <c r="AD6" s="21">
        <f>INDEX('2025'!$C$4:$AI$100,MATCH(VLOOKUP($G$1,$A:$B,2,FALSE()),'2025'!$A$4:$A$100,0),MATCH(AD$2,'2025'!$C$1:$AI$1,0))</f>
        <v>14</v>
      </c>
      <c r="AE6" s="21" t="str">
        <f>INDEX('2025'!$C$4:$AI$100,MATCH(VLOOKUP($G$1,$A:$B,2,FALSE()),'2025'!$A$4:$A$100,0),MATCH(AE$2,'2025'!$C$1:$AI$1,0))</f>
        <v>NC</v>
      </c>
      <c r="AF6" s="22">
        <f>INDEX('2025'!$C$4:$AI$100,MATCH(VLOOKUP($G$1,$A:$B,2,FALSE()),'2025'!$A$4:$A$100,0),MATCH(AF$2,'2025'!$C$1:$AI$1,0))</f>
        <v>0</v>
      </c>
      <c r="AG6" s="21" t="str">
        <f>INDEX('2025'!$C$4:$AI$100,MATCH(VLOOKUP($G$1,$A:$B,2,FALSE()),'2025'!$A$4:$A$100,0),MATCH(AG$2,'2025'!$C$1:$AI$1,0))</f>
        <v>NC</v>
      </c>
      <c r="AH6" s="21">
        <f>INDEX('2025'!$C$4:$AI$100,MATCH(VLOOKUP($G$1,$A:$B,2,FALSE()),'2025'!$A$4:$A$100,0),MATCH(AH$2,'2025'!$C$1:$AI$1,0))</f>
        <v>54</v>
      </c>
      <c r="AI6" s="21" t="str">
        <f>INDEX('2025'!$C$4:$AI$100,MATCH(VLOOKUP($G$1,$A:$B,2,FALSE()),'2025'!$A$4:$A$100,0),MATCH(AI$2,'2025'!$C$1:$AI$1,0))</f>
        <v>NC</v>
      </c>
      <c r="AJ6" s="21">
        <f>INDEX('2025'!$C$4:$AI$100,MATCH(VLOOKUP($G$1,$A:$B,2,FALSE()),'2025'!$A$4:$A$100,0),MATCH(AJ$2,'2025'!$C$1:$AI$1,0))</f>
        <v>0</v>
      </c>
      <c r="AK6" s="21">
        <f>INDEX('2025'!$C$4:$AI$100,MATCH(VLOOKUP($G$1,$A:$B,2,FALSE()),'2025'!$A$4:$A$100,0),MATCH(AK$2,'2025'!$C$1:$AI$1,0))</f>
        <v>528</v>
      </c>
      <c r="AL6" s="22">
        <f>INDEX('2025'!$C$4:$AI$100,MATCH(VLOOKUP($G$1,$A:$B,2,FALSE()),'2025'!$A$4:$A$100,0),MATCH(AL$2,'2025'!$C$1:$AI$1,0))</f>
        <v>88</v>
      </c>
      <c r="AM6" s="21">
        <f>INDEX('2025'!$C$4:$AI$100,MATCH(VLOOKUP($G$1,$A:$B,2,FALSE()),'2025'!$A$4:$A$100,0),MATCH(AM$2,'2025'!$C$1:$AI$1,0))</f>
        <v>0</v>
      </c>
    </row>
    <row r="7" spans="1:39" x14ac:dyDescent="0.3">
      <c r="A7" s="15" t="s">
        <v>50</v>
      </c>
      <c r="B7" s="15" t="s">
        <v>51</v>
      </c>
      <c r="F7" s="23">
        <v>2024</v>
      </c>
      <c r="G7" s="21">
        <f>INDEX('2024'!$C$4:$AI$100,MATCH(VLOOKUP($G$1,$A:$B,2,FALSE()),'2024'!$A$4:$A$100,0),MATCH(G$2,'2024'!$C$1:$AI$1,0))</f>
        <v>213.2</v>
      </c>
      <c r="H7" s="21">
        <f>INDEX('2024'!$C$4:$AI$100,MATCH(VLOOKUP($G$1,$A:$B,2,FALSE()),'2024'!$A$4:$A$100,0),MATCH(H$2,'2024'!$C$1:$AI$1,0))</f>
        <v>0</v>
      </c>
      <c r="I7" s="21">
        <f>INDEX('2024'!$C$4:$AI$100,MATCH(VLOOKUP($G$1,$A:$B,2,FALSE()),'2024'!$A$4:$A$100,0),MATCH(I$2,'2024'!$C$1:$AI$1,0))</f>
        <v>111</v>
      </c>
      <c r="J7" s="21">
        <f>INDEX('2024'!$C$4:$AI$100,MATCH(VLOOKUP($G$1,$A:$B,2,FALSE()),'2024'!$A$4:$A$100,0),MATCH(J$2,'2024'!$C$1:$AI$1,0))</f>
        <v>0</v>
      </c>
      <c r="K7" s="21" t="str">
        <f>INDEX('2024'!$C$4:$AI$100,MATCH(VLOOKUP($G$1,$A:$B,2,FALSE()),'2024'!$A$4:$A$100,0),MATCH(K$2,'2024'!$C$1:$AI$1,0))</f>
        <v>NC</v>
      </c>
      <c r="L7" s="21">
        <f>INDEX('2024'!$C$4:$AI$100,MATCH(VLOOKUP($G$1,$A:$B,2,FALSE()),'2024'!$A$4:$A$100,0),MATCH(L$2,'2024'!$C$1:$AI$1,0))</f>
        <v>0</v>
      </c>
      <c r="M7" s="21" t="str">
        <f>INDEX('2024'!$C$4:$AI$100,MATCH(VLOOKUP($G$1,$A:$B,2,FALSE()),'2024'!$A$4:$A$100,0),MATCH(M$2,'2024'!$C$1:$AI$1,0))</f>
        <v>NC</v>
      </c>
      <c r="N7" s="21">
        <f>INDEX('2024'!$C$4:$AI$100,MATCH(VLOOKUP($G$1,$A:$B,2,FALSE()),'2024'!$A$4:$A$100,0),MATCH(N$2,'2024'!$C$1:$AI$1,0))</f>
        <v>0</v>
      </c>
      <c r="O7" s="21">
        <f>INDEX('2024'!$C$4:$AI$100,MATCH(VLOOKUP($G$1,$A:$B,2,FALSE()),'2024'!$A$4:$A$100,0),MATCH(O$2,'2024'!$C$1:$AI$1,0))</f>
        <v>275.2</v>
      </c>
      <c r="P7" s="21">
        <f>INDEX('2024'!$C$4:$AI$100,MATCH(VLOOKUP($G$1,$A:$B,2,FALSE()),'2024'!$A$4:$A$100,0),MATCH(P$2,'2024'!$C$1:$AI$1,0))</f>
        <v>0</v>
      </c>
      <c r="Q7" s="21">
        <f>INDEX('2024'!$C$4:$AI$100,MATCH(VLOOKUP($G$1,$A:$B,2,FALSE()),'2024'!$A$4:$A$100,0),MATCH(Q$2,'2024'!$C$1:$AI$1,0))</f>
        <v>227</v>
      </c>
      <c r="R7" s="21">
        <f>INDEX('2024'!$C$4:$AI$100,MATCH(VLOOKUP($G$1,$A:$B,2,FALSE()),'2024'!$A$4:$A$100,0),MATCH(R$2,'2024'!$C$1:$AI$1,0))</f>
        <v>444.2</v>
      </c>
      <c r="S7" s="21" t="str">
        <f>INDEX('2024'!$C$4:$AI$100,MATCH(VLOOKUP($G$1,$A:$B,2,FALSE()),'2024'!$A$4:$A$100,0),MATCH(S$2,'2024'!$C$1:$AI$1,0))</f>
        <v>NC</v>
      </c>
      <c r="T7" s="21">
        <f>INDEX('2024'!$C$4:$AI$100,MATCH(VLOOKUP($G$1,$A:$B,2,FALSE()),'2024'!$A$4:$A$100,0),MATCH(T$2,'2024'!$C$1:$AI$1,0))</f>
        <v>0</v>
      </c>
      <c r="U7" s="21">
        <f>INDEX('2024'!$C$4:$AI$100,MATCH(VLOOKUP($G$1,$A:$B,2,FALSE()),'2024'!$A$4:$A$100,0),MATCH(U$2,'2024'!$C$1:$AI$1,0))</f>
        <v>338.2</v>
      </c>
      <c r="V7" s="21" t="str">
        <f>INDEX('2024'!$C$4:$AI$100,MATCH(VLOOKUP($G$1,$A:$B,2,FALSE()),'2024'!$A$4:$A$100,0),MATCH(V$2,'2024'!$C$1:$AI$1,0))</f>
        <v>NC</v>
      </c>
      <c r="W7" s="21">
        <f>INDEX('2024'!$C$4:$AI$100,MATCH(VLOOKUP($G$1,$A:$B,2,FALSE()),'2024'!$A$4:$A$100,0),MATCH(W$2,'2024'!$C$1:$AI$1,0))</f>
        <v>353</v>
      </c>
      <c r="X7" s="21">
        <f>INDEX('2024'!$C$4:$AI$100,MATCH(VLOOKUP($G$1,$A:$B,2,FALSE()),'2024'!$A$4:$A$100,0),MATCH(X$2,'2024'!$C$1:$AI$1,0))</f>
        <v>0</v>
      </c>
      <c r="Y7" s="21" t="str">
        <f>INDEX('2024'!$C$4:$AI$100,MATCH(VLOOKUP($G$1,$A:$B,2,FALSE()),'2024'!$A$4:$A$100,0),MATCH(Y$2,'2024'!$C$1:$AI$1,0))</f>
        <v>NC</v>
      </c>
      <c r="Z7" s="21">
        <f>INDEX('2024'!$C$4:$AI$100,MATCH(VLOOKUP($G$1,$A:$B,2,FALSE()),'2024'!$A$4:$A$100,0),MATCH(Z$2,'2024'!$C$1:$AI$1,0))</f>
        <v>0</v>
      </c>
      <c r="AA7" s="21">
        <f>INDEX('2024'!$C$4:$AI$100,MATCH(VLOOKUP($G$1,$A:$B,2,FALSE()),'2024'!$A$4:$A$100,0),MATCH(AA$2,'2024'!$C$1:$AI$1,0))</f>
        <v>219</v>
      </c>
      <c r="AB7" s="21">
        <f>INDEX('2024'!$C$4:$AI$100,MATCH(VLOOKUP($G$1,$A:$B,2,FALSE()),'2024'!$A$4:$A$100,0),MATCH(AB$2,'2024'!$C$1:$AI$1,0))</f>
        <v>0</v>
      </c>
      <c r="AC7" s="21">
        <f>INDEX('2024'!$C$4:$AI$100,MATCH(VLOOKUP($G$1,$A:$B,2,FALSE()),'2024'!$A$4:$A$100,0),MATCH(AC$2,'2024'!$C$1:$AI$1,0))</f>
        <v>14</v>
      </c>
      <c r="AD7" s="21">
        <f>INDEX('2024'!$C$4:$AI$100,MATCH(VLOOKUP($G$1,$A:$B,2,FALSE()),'2024'!$A$4:$A$100,0),MATCH(AD$2,'2024'!$C$1:$AI$1,0))</f>
        <v>0</v>
      </c>
      <c r="AE7" s="21" t="str">
        <f>INDEX('2024'!$C$4:$AI$100,MATCH(VLOOKUP($G$1,$A:$B,2,FALSE()),'2024'!$A$4:$A$100,0),MATCH(AE$2,'2024'!$C$1:$AI$1,0))</f>
        <v>NC</v>
      </c>
      <c r="AF7" s="21">
        <f>INDEX('2024'!$C$4:$AI$100,MATCH(VLOOKUP($G$1,$A:$B,2,FALSE()),'2024'!$A$4:$A$100,0),MATCH(AF$2,'2024'!$C$1:$AI$1,0))</f>
        <v>0</v>
      </c>
      <c r="AG7" s="21">
        <f>INDEX('2024'!$C$4:$AI$100,MATCH(VLOOKUP($G$1,$A:$B,2,FALSE()),'2024'!$A$4:$A$100,0),MATCH(AG$2,'2024'!$C$1:$AI$1,0))</f>
        <v>504.2</v>
      </c>
      <c r="AH7" s="21">
        <f>INDEX('2024'!$C$4:$AI$100,MATCH(VLOOKUP($G$1,$A:$B,2,FALSE()),'2024'!$A$4:$A$100,0),MATCH(AH$2,'2024'!$C$1:$AI$1,0))</f>
        <v>0</v>
      </c>
      <c r="AI7" s="21">
        <f>INDEX('2024'!$C$4:$AI$100,MATCH(VLOOKUP($G$1,$A:$B,2,FALSE()),'2024'!$A$4:$A$100,0),MATCH(AI$2,'2024'!$C$1:$AI$1,0))</f>
        <v>251</v>
      </c>
      <c r="AJ7" s="21">
        <f>INDEX('2024'!$C$4:$AI$100,MATCH(VLOOKUP($G$1,$A:$B,2,FALSE()),'2024'!$A$4:$A$100,0),MATCH(AJ$2,'2024'!$C$1:$AI$1,0))</f>
        <v>0</v>
      </c>
      <c r="AK7" s="21">
        <f>INDEX('2024'!$C$4:$AI$100,MATCH(VLOOKUP($G$1,$A:$B,2,FALSE()),'2024'!$A$4:$A$100,0),MATCH(AK$2,'2024'!$C$1:$AI$1,0))</f>
        <v>214.2</v>
      </c>
      <c r="AL7" s="21">
        <f>INDEX('2024'!$C$4:$AI$100,MATCH(VLOOKUP($G$1,$A:$B,2,FALSE()),'2024'!$A$4:$A$100,0),MATCH(AL$2,'2024'!$C$1:$AI$1,0))</f>
        <v>0</v>
      </c>
      <c r="AM7" s="21">
        <f>INDEX('2024'!$C$4:$AI$100,MATCH(VLOOKUP($G$1,$A:$B,2,FALSE()),'2024'!$A$4:$A$100,0),MATCH(AM$2,'2024'!$C$1:$AI$1,0))</f>
        <v>0</v>
      </c>
    </row>
    <row r="8" spans="1:39" ht="57.6" x14ac:dyDescent="0.3">
      <c r="A8" s="15" t="s">
        <v>52</v>
      </c>
      <c r="B8" s="15" t="s">
        <v>53</v>
      </c>
      <c r="F8" s="23">
        <v>2023</v>
      </c>
      <c r="G8" s="21">
        <f>INDEX('2023'!$C$4:$AI$100,MATCH(VLOOKUP($G$1,$A:$B,2,FALSE()),'2023'!$A$4:$A$100,0),MATCH(G$2,'2023'!$C$1:$AI$1,0))</f>
        <v>605.20000000000005</v>
      </c>
      <c r="H8" s="22">
        <f>INDEX('2023'!$C$4:$AI$100,MATCH(VLOOKUP($G$1,$A:$B,2,FALSE()),'2023'!$A$4:$A$100,0),MATCH(H$2,'2023'!$C$1:$AI$1,0))</f>
        <v>0</v>
      </c>
      <c r="I8" s="21">
        <f>INDEX('2023'!$C$4:$AI$100,MATCH(VLOOKUP($G$1,$A:$B,2,FALSE()),'2023'!$A$4:$A$100,0),MATCH(I$2,'2023'!$C$1:$AI$1,0))</f>
        <v>843.2</v>
      </c>
      <c r="J8" s="21">
        <f>INDEX('2023'!$C$4:$AI$100,MATCH(VLOOKUP($G$1,$A:$B,2,FALSE()),'2023'!$A$4:$A$100,0),MATCH(J$2,'2023'!$C$1:$AI$1,0))</f>
        <v>0</v>
      </c>
      <c r="K8" s="21">
        <f>INDEX('2023'!$C$4:$AI$100,MATCH(VLOOKUP($G$1,$A:$B,2,FALSE()),'2023'!$A$4:$A$100,0),MATCH(K$2,'2023'!$C$1:$AI$1,0))</f>
        <v>801</v>
      </c>
      <c r="L8" s="22">
        <f>INDEX('2023'!$C$4:$AI$100,MATCH(VLOOKUP($G$1,$A:$B,2,FALSE()),'2023'!$A$4:$A$100,0),MATCH(L$2,'2023'!$C$1:$AI$1,0))</f>
        <v>0</v>
      </c>
      <c r="M8" s="21">
        <f>INDEX('2023'!$C$4:$AI$100,MATCH(VLOOKUP($G$1,$A:$B,2,FALSE()),'2023'!$A$4:$A$100,0),MATCH(M$2,'2023'!$C$1:$AI$1,0))</f>
        <v>1034</v>
      </c>
      <c r="N8" s="21">
        <f>INDEX('2023'!$C$4:$AI$100,MATCH(VLOOKUP($G$1,$A:$B,2,FALSE()),'2023'!$A$4:$A$100,0),MATCH(N$2,'2023'!$C$1:$AI$1,0))</f>
        <v>0</v>
      </c>
      <c r="O8" s="22">
        <f>INDEX('2023'!$C$4:$AI$100,MATCH(VLOOKUP($G$1,$A:$B,2,FALSE()),'2023'!$A$4:$A$100,0),MATCH(O$2,'2023'!$C$1:$AI$1,0))</f>
        <v>164.2</v>
      </c>
      <c r="P8" s="24">
        <f>INDEX('2023'!$C$4:$AI$100,MATCH(VLOOKUP($G$1,$A:$B,2,FALSE()),'2023'!$A$4:$A$100,0),MATCH(P$2,'2023'!$C$1:$AI$1,0))</f>
        <v>0</v>
      </c>
      <c r="Q8" s="21">
        <f>INDEX('2023'!$C$4:$AI$100,MATCH(VLOOKUP($G$1,$A:$B,2,FALSE()),'2023'!$A$4:$A$100,0),MATCH(Q$2,'2023'!$C$1:$AI$1,0))</f>
        <v>171.2</v>
      </c>
      <c r="R8" s="21">
        <f>INDEX('2023'!$C$4:$AI$100,MATCH(VLOOKUP($G$1,$A:$B,2,FALSE()),'2023'!$A$4:$A$100,0),MATCH(R$2,'2023'!$C$1:$AI$1,0))</f>
        <v>0</v>
      </c>
      <c r="S8" s="21">
        <f>INDEX('2023'!$C$4:$AI$100,MATCH(VLOOKUP($G$1,$A:$B,2,FALSE()),'2023'!$A$4:$A$100,0),MATCH(S$2,'2023'!$C$1:$AI$1,0))</f>
        <v>0</v>
      </c>
      <c r="T8" s="21">
        <f>INDEX('2023'!$C$4:$AI$100,MATCH(VLOOKUP($G$1,$A:$B,2,FALSE()),'2023'!$A$4:$A$100,0),MATCH(T$2,'2023'!$C$1:$AI$1,0))</f>
        <v>0</v>
      </c>
      <c r="U8" s="21">
        <f>INDEX('2023'!$C$4:$AI$100,MATCH(VLOOKUP($G$1,$A:$B,2,FALSE()),'2023'!$A$4:$A$100,0),MATCH(U$2,'2023'!$C$1:$AI$1,0))</f>
        <v>579.20000000000005</v>
      </c>
      <c r="V8" s="21">
        <f>INDEX('2023'!$C$4:$AI$100,MATCH(VLOOKUP($G$1,$A:$B,2,FALSE()),'2023'!$A$4:$A$100,0),MATCH(V$2,'2023'!$C$1:$AI$1,0))</f>
        <v>0</v>
      </c>
      <c r="W8" s="22">
        <f>INDEX('2023'!$C$4:$AI$100,MATCH(VLOOKUP($G$1,$A:$B,2,FALSE()),'2023'!$A$4:$A$100,0),MATCH(W$2,'2023'!$C$1:$AI$1,0))</f>
        <v>178</v>
      </c>
      <c r="X8" s="24">
        <f>INDEX('2023'!$C$4:$AI$100,MATCH(VLOOKUP($G$1,$A:$B,2,FALSE()),'2023'!$A$4:$A$100,0),MATCH(X$2,'2023'!$C$1:$AI$1,0))</f>
        <v>0</v>
      </c>
      <c r="Y8" s="21">
        <f>INDEX('2023'!$C$4:$AI$100,MATCH(VLOOKUP($G$1,$A:$B,2,FALSE()),'2023'!$A$4:$A$100,0),MATCH(Y$2,'2023'!$C$1:$AI$1,0))</f>
        <v>135</v>
      </c>
      <c r="Z8" s="21">
        <f>INDEX('2023'!$C$4:$AI$100,MATCH(VLOOKUP($G$1,$A:$B,2,FALSE()),'2023'!$A$4:$A$100,0),MATCH(Z$2,'2023'!$C$1:$AI$1,0))</f>
        <v>0</v>
      </c>
      <c r="AA8" s="22">
        <f>INDEX('2023'!$C$4:$AI$100,MATCH(VLOOKUP($G$1,$A:$B,2,FALSE()),'2023'!$A$4:$A$100,0),MATCH(AA$2,'2023'!$C$1:$AI$1,0))</f>
        <v>426.2</v>
      </c>
      <c r="AB8" s="22">
        <f>INDEX('2023'!$C$4:$AI$100,MATCH(VLOOKUP($G$1,$A:$B,2,FALSE()),'2023'!$A$4:$A$100,0),MATCH(AB$2,'2023'!$C$1:$AI$1,0))</f>
        <v>0</v>
      </c>
      <c r="AC8" s="21">
        <f>INDEX('2023'!$C$4:$AI$100,MATCH(VLOOKUP($G$1,$A:$B,2,FALSE()),'2023'!$A$4:$A$100,0),MATCH(AC$2,'2023'!$C$1:$AI$1,0))</f>
        <v>464.2</v>
      </c>
      <c r="AD8" s="21">
        <f>INDEX('2023'!$C$4:$AI$100,MATCH(VLOOKUP($G$1,$A:$B,2,FALSE()),'2023'!$A$4:$A$100,0),MATCH(AD$2,'2023'!$C$1:$AI$1,0))</f>
        <v>0</v>
      </c>
      <c r="AE8" s="22">
        <f>INDEX('2023'!$C$4:$AI$100,MATCH(VLOOKUP($G$1,$A:$B,2,FALSE()),'2023'!$A$4:$A$100,0),MATCH(AE$2,'2023'!$C$1:$AI$1,0))</f>
        <v>498.2</v>
      </c>
      <c r="AF8" s="24">
        <f>INDEX('2023'!$C$4:$AI$100,MATCH(VLOOKUP($G$1,$A:$B,2,FALSE()),'2023'!$A$4:$A$100,0),MATCH(AF$2,'2023'!$C$1:$AI$1,0))</f>
        <v>0</v>
      </c>
      <c r="AG8" s="21">
        <f>INDEX('2023'!$C$4:$AI$100,MATCH(VLOOKUP($G$1,$A:$B,2,FALSE()),'2023'!$A$4:$A$100,0),MATCH(AG$2,'2023'!$C$1:$AI$1,0))</f>
        <v>374</v>
      </c>
      <c r="AH8" s="21">
        <f>INDEX('2023'!$C$4:$AI$100,MATCH(VLOOKUP($G$1,$A:$B,2,FALSE()),'2023'!$A$4:$A$100,0),MATCH(AH$2,'2023'!$C$1:$AI$1,0))</f>
        <v>0</v>
      </c>
      <c r="AI8" s="22">
        <f>INDEX('2023'!$C$4:$AI$100,MATCH(VLOOKUP($G$1,$A:$B,2,FALSE()),'2023'!$A$4:$A$100,0),MATCH(AI$2,'2023'!$C$1:$AI$1,0))</f>
        <v>81</v>
      </c>
      <c r="AJ8" s="21">
        <f>INDEX('2023'!$C$4:$AI$100,MATCH(VLOOKUP($G$1,$A:$B,2,FALSE()),'2023'!$A$4:$A$100,0),MATCH(AJ$2,'2023'!$C$1:$AI$1,0))</f>
        <v>0</v>
      </c>
      <c r="AK8" s="21">
        <f>INDEX('2023'!$C$4:$AI$100,MATCH(VLOOKUP($G$1,$A:$B,2,FALSE()),'2023'!$A$4:$A$100,0),MATCH(AK$2,'2023'!$C$1:$AI$1,0))</f>
        <v>62</v>
      </c>
      <c r="AL8" s="22">
        <f>INDEX('2023'!$C$4:$AI$100,MATCH(VLOOKUP($G$1,$A:$B,2,FALSE()),'2023'!$A$4:$A$100,0),MATCH(AL$2,'2023'!$C$1:$AI$1,0))</f>
        <v>0</v>
      </c>
      <c r="AM8" s="21">
        <f>INDEX('2023'!$C$4:$AI$100,MATCH(VLOOKUP($G$1,$A:$B,2,FALSE()),'2023'!$A$4:$A$100,0),MATCH(AM$2,'2023'!$C$1:$AI$1,0))</f>
        <v>0</v>
      </c>
    </row>
    <row r="9" spans="1:39" x14ac:dyDescent="0.3">
      <c r="A9" s="15" t="s">
        <v>54</v>
      </c>
      <c r="B9" s="15" t="s">
        <v>55</v>
      </c>
      <c r="F9" s="23">
        <v>2022</v>
      </c>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f>INDEX('2023'!$C$4:$AI$100,MATCH(VLOOKUP($G$1,$A:$B,2,FALSE()),'2023'!$A$4:$A$100,0),MATCH(AM$2,'2023'!$C$1:$AI$1,0))</f>
        <v>0</v>
      </c>
    </row>
    <row r="10" spans="1:39" x14ac:dyDescent="0.3">
      <c r="A10" s="15" t="s">
        <v>56</v>
      </c>
      <c r="B10" s="15" t="s">
        <v>57</v>
      </c>
      <c r="F10" s="23">
        <v>2021</v>
      </c>
      <c r="G10" s="10">
        <f>INDEX('2021'!$C$2:$AI$99,MATCH(VLOOKUP($G$1,$A:$B,2,FALSE()),'2021'!$A$2:$A$99,0),MATCH(G$3,'2021'!$C$1:$AI$1,0))</f>
        <v>964.2</v>
      </c>
      <c r="H10" s="10"/>
      <c r="I10" s="10"/>
      <c r="J10" s="21">
        <f>INDEX('2021'!$C$2:$AI$99,MATCH(VLOOKUP($G$1,$A:$B,2,FALSE()),'2021'!$A$2:$A$99,0),MATCH(J$2,'2021'!$C$1:$AI$1,0))</f>
        <v>0</v>
      </c>
      <c r="K10" s="9">
        <f>INDEX('2021'!$C$2:$AI$99,MATCH(VLOOKUP($G$1,$A:$B,2,FALSE()),'2021'!$A$2:$A$99,0),MATCH(K$3,'2021'!$C$1:$AI$1,0))</f>
        <v>41</v>
      </c>
      <c r="L10" s="9"/>
      <c r="M10" s="9"/>
      <c r="N10" s="22">
        <f>INDEX('2021'!$C$2:$AI$99,MATCH(VLOOKUP($G$1,$A:$B,2,FALSE()),'2021'!$A$2:$A$99,0),MATCH(N$2,'2021'!$C$1:$AI$1,0))</f>
        <v>200</v>
      </c>
      <c r="O10" s="10">
        <f>INDEX('2021'!$C$2:$AI$99,MATCH(VLOOKUP($G$1,$A:$B,2,FALSE()),'2021'!$A$2:$A$99,0),MATCH(O$3,'2021'!$C$1:$AI$1,0))</f>
        <v>364.2</v>
      </c>
      <c r="P10" s="10"/>
      <c r="Q10" s="10"/>
      <c r="R10" s="21">
        <f>INDEX('2021'!$C$2:$AI$99,MATCH(VLOOKUP($G$1,$A:$B,2,FALSE()),'2021'!$A$2:$A$99,0),MATCH(R$2,'2021'!$C$1:$AI$1,0))</f>
        <v>238</v>
      </c>
      <c r="S10" s="9">
        <f>INDEX('2021'!$C$2:$AI$99,MATCH(VLOOKUP($G$1,$A:$B,2,FALSE()),'2021'!$A$2:$A$99,0),MATCH(S$3,'2021'!$C$1:$AI$1,0))</f>
        <v>372</v>
      </c>
      <c r="T10" s="9"/>
      <c r="U10" s="9"/>
      <c r="V10" s="21">
        <f>INDEX('2021'!$C$2:$AI$99,MATCH(VLOOKUP($G$1,$A:$B,2,FALSE()),'2021'!$A$2:$A$99,0),MATCH(V$2,'2021'!$C$1:$AI$1,0))</f>
        <v>293</v>
      </c>
      <c r="W10" s="9">
        <f>INDEX('2021'!$C$2:$AI$99,MATCH(VLOOKUP($G$1,$A:$B,2,FALSE()),'2021'!$A$2:$A$99,0),MATCH(W$3,'2021'!$C$1:$AI$1,0))</f>
        <v>312</v>
      </c>
      <c r="X10" s="9"/>
      <c r="Y10" s="9"/>
      <c r="Z10" s="22">
        <f>INDEX('2021'!$C$2:$AI$99,MATCH(VLOOKUP($G$1,$A:$B,2,FALSE()),'2021'!$A$2:$A$99,0),MATCH(Z$2,'2021'!$C$1:$AI$1,0))</f>
        <v>14</v>
      </c>
      <c r="AA10" s="9">
        <f>INDEX('2021'!$C$2:$AI$99,MATCH(VLOOKUP($G$1,$A:$B,2,FALSE()),'2021'!$A$2:$A$99,0),MATCH(AA$3,'2021'!$C$1:$AI$1,0))</f>
        <v>1351</v>
      </c>
      <c r="AB10" s="9"/>
      <c r="AC10" s="9"/>
      <c r="AD10" s="21">
        <f>INDEX('2021'!$C$2:$AI$99,MATCH(VLOOKUP($G$1,$A:$B,2,FALSE()),'2021'!$A$2:$A$99,0),MATCH(AD$2,'2021'!$C$1:$AI$1,0))</f>
        <v>631.20000000000005</v>
      </c>
      <c r="AE10" s="9">
        <f>INDEX('2021'!$C$2:$AI$99,MATCH(VLOOKUP($G$1,$A:$B,2,FALSE()),'2021'!$A$2:$A$99,0),MATCH(AE$3,'2021'!$C$1:$AI$1,0))</f>
        <v>84.2</v>
      </c>
      <c r="AF10" s="9"/>
      <c r="AG10" s="9"/>
      <c r="AH10" s="21">
        <f>INDEX('2021'!$C$2:$AI$99,MATCH(VLOOKUP($G$1,$A:$B,2,FALSE()),'2021'!$A$2:$A$99,0),MATCH(AH$2,'2021'!$C$1:$AI$1,0))</f>
        <v>21</v>
      </c>
      <c r="AI10" s="9">
        <f>INDEX('2021'!$C$2:$AI$99,MATCH(VLOOKUP($G$1,$A:$B,2,FALSE()),'2021'!$A$2:$A$99,0),MATCH(AI$3,'2021'!$C$1:$AI$1,0))</f>
        <v>172</v>
      </c>
      <c r="AJ10" s="9"/>
      <c r="AK10" s="9"/>
      <c r="AL10" s="21">
        <f>INDEX('2021'!$C$2:$AI$99,MATCH(VLOOKUP($G$1,$A:$B,2,FALSE()),'2021'!$A$2:$A$99,0),MATCH(AL$2,'2021'!$C$1:$AI$1,0))</f>
        <v>34</v>
      </c>
      <c r="AM10" s="21">
        <f>INDEX('2023'!$C$4:$AI$100,MATCH(VLOOKUP($G$1,$A:$B,2,FALSE()),'2023'!$A$4:$A$100,0),MATCH(AM$2,'2023'!$C$1:$AI$1,0))</f>
        <v>0</v>
      </c>
    </row>
    <row r="11" spans="1:39" x14ac:dyDescent="0.3">
      <c r="A11" s="15" t="s">
        <v>58</v>
      </c>
      <c r="B11" s="15" t="s">
        <v>59</v>
      </c>
      <c r="F11" s="23">
        <v>2020</v>
      </c>
      <c r="G11" s="9">
        <f>INDEX('2020'!$C$2:$AI$99,MATCH(VLOOKUP($G$1,$A:$B,2,FALSE()),'2020'!$A$2:$A$99,0),MATCH(G$3,'2020'!$C$1:$AI$1,0))</f>
        <v>1183.2</v>
      </c>
      <c r="H11" s="9"/>
      <c r="I11" s="9"/>
      <c r="J11" s="21">
        <f>INDEX('2020'!$C$2:$AI$99,MATCH(VLOOKUP($G$1,$A:$B,2,FALSE()),'2020'!$A$2:$A$99,0),MATCH(J$2,'2020'!$C$1:$AI$1,0))</f>
        <v>34</v>
      </c>
      <c r="K11" s="10">
        <f>INDEX('2020'!$C$2:$AI$99,MATCH(VLOOKUP($G$1,$A:$B,2,FALSE()),'2020'!$A$2:$A$99,0),MATCH(K$3,'2020'!$C$1:$AI$1,0))</f>
        <v>158</v>
      </c>
      <c r="L11" s="10"/>
      <c r="M11" s="10"/>
      <c r="N11" s="21">
        <f>INDEX('2020'!$C$2:$AI$99,MATCH(VLOOKUP($G$1,$A:$B,2,FALSE()),'2020'!$A$2:$A$99,0),MATCH(N$2,'2020'!$C$1:$AI$1,0))</f>
        <v>111</v>
      </c>
      <c r="O11" s="10">
        <f>INDEX('2020'!$C$2:$AI$99,MATCH(VLOOKUP($G$1,$A:$B,2,FALSE()),'2020'!$A$2:$A$99,0),MATCH(O$3,'2020'!$C$1:$AI$1,0))</f>
        <v>502.2</v>
      </c>
      <c r="P11" s="10"/>
      <c r="Q11" s="10"/>
      <c r="R11" s="22">
        <f>INDEX('2020'!$C$2:$AI$99,MATCH(VLOOKUP($G$1,$A:$B,2,FALSE()),'2020'!$A$2:$A$99,0),MATCH(R$2,'2020'!$C$1:$AI$1,0))</f>
        <v>261.2</v>
      </c>
      <c r="S11" s="10">
        <f>INDEX('2020'!$C$2:$AI$99,MATCH(VLOOKUP($G$1,$A:$B,2,FALSE()),'2020'!$A$2:$A$99,0),MATCH(S$3,'2020'!$C$1:$AI$1,0))</f>
        <v>423.2</v>
      </c>
      <c r="T11" s="10"/>
      <c r="U11" s="10"/>
      <c r="V11" s="22">
        <f>INDEX('2020'!$C$2:$AI$99,MATCH(VLOOKUP($G$1,$A:$B,2,FALSE()),'2020'!$A$2:$A$99,0),MATCH(V$2,'2020'!$C$1:$AI$1,0))</f>
        <v>158</v>
      </c>
      <c r="W11" s="9">
        <f>INDEX('2020'!$C$2:$AI$99,MATCH(VLOOKUP($G$1,$A:$B,2,FALSE()),'2020'!$A$2:$A$99,0),MATCH(W$3,'2020'!$C$1:$AI$1,0))</f>
        <v>172</v>
      </c>
      <c r="X11" s="9"/>
      <c r="Y11" s="9"/>
      <c r="Z11" s="21">
        <f>INDEX('2020'!$C$2:$AI$99,MATCH(VLOOKUP($G$1,$A:$B,2,FALSE()),'2020'!$A$2:$A$99,0),MATCH(Z$2,'2020'!$C$1:$AI$1,0))</f>
        <v>14</v>
      </c>
      <c r="AA11" s="10">
        <f>INDEX('2020'!$C$2:$AI$99,MATCH(VLOOKUP($G$1,$A:$B,2,FALSE()),'2020'!$A$2:$A$99,0),MATCH(AA$3,'2020'!$C$1:$AI$1,0))</f>
        <v>485</v>
      </c>
      <c r="AB11" s="10"/>
      <c r="AC11" s="10"/>
      <c r="AD11" s="21">
        <f>INDEX('2020'!$C$2:$AI$99,MATCH(VLOOKUP($G$1,$A:$B,2,FALSE()),'2020'!$A$2:$A$99,0),MATCH(AD$2,'2020'!$C$1:$AI$1,0))</f>
        <v>404.2</v>
      </c>
      <c r="AE11" s="10">
        <f>INDEX('2020'!$C$2:$AI$99,MATCH(VLOOKUP($G$1,$A:$B,2,FALSE()),'2020'!$A$2:$A$99,0),MATCH(AE$3,'2020'!$C$1:$AI$1,0))</f>
        <v>465.2</v>
      </c>
      <c r="AF11" s="10"/>
      <c r="AG11" s="10"/>
      <c r="AH11" s="21">
        <f>INDEX('2020'!$C$2:$AI$99,MATCH(VLOOKUP($G$1,$A:$B,2,FALSE()),'2020'!$A$2:$A$99,0),MATCH(AH$2,'2020'!$C$1:$AI$1,0))</f>
        <v>508</v>
      </c>
      <c r="AI11" s="10">
        <f>INDEX('2020'!$C$2:$AI$99,MATCH(VLOOKUP($G$1,$A:$B,2,FALSE()),'2020'!$A$2:$A$99,0),MATCH(AI$3,'2020'!$C$1:$AI$1,0))</f>
        <v>261.2</v>
      </c>
      <c r="AJ11" s="10"/>
      <c r="AK11" s="10"/>
      <c r="AL11" s="22">
        <f>INDEX('2020'!$C$2:$AI$99,MATCH(VLOOKUP($G$1,$A:$B,2,FALSE()),'2020'!$A$2:$A$99,0),MATCH(AL$2,'2020'!$C$1:$AI$1,0))</f>
        <v>76</v>
      </c>
      <c r="AM11" s="21">
        <f>INDEX('2023'!$C$4:$AI$100,MATCH(VLOOKUP($G$1,$A:$B,2,FALSE()),'2023'!$A$4:$A$100,0),MATCH(AM$2,'2023'!$C$1:$AI$1,0))</f>
        <v>0</v>
      </c>
    </row>
    <row r="12" spans="1:39" x14ac:dyDescent="0.3">
      <c r="A12" s="15" t="s">
        <v>60</v>
      </c>
      <c r="B12" s="15" t="s">
        <v>61</v>
      </c>
    </row>
    <row r="13" spans="1:39" ht="129" customHeight="1" x14ac:dyDescent="0.3">
      <c r="A13" s="15" t="s">
        <v>62</v>
      </c>
      <c r="B13" s="15" t="s">
        <v>63</v>
      </c>
      <c r="F13" s="8" t="s">
        <v>64</v>
      </c>
      <c r="G13" s="8"/>
      <c r="H13" s="8"/>
      <c r="I13" s="8"/>
      <c r="J13" s="8"/>
      <c r="K13" s="8"/>
      <c r="L13" s="8"/>
      <c r="M13" s="8"/>
      <c r="N13" s="8"/>
      <c r="O13" s="8"/>
      <c r="P13" s="8"/>
      <c r="Q13" s="8"/>
      <c r="R13" s="8"/>
      <c r="S13" s="8"/>
      <c r="T13" s="8"/>
      <c r="U13" s="8"/>
      <c r="X13" s="7" t="s">
        <v>65</v>
      </c>
      <c r="Y13" s="7"/>
      <c r="Z13" s="7"/>
      <c r="AA13" s="7"/>
      <c r="AB13" s="7"/>
      <c r="AC13" s="7"/>
      <c r="AD13" s="7"/>
      <c r="AE13" s="7"/>
      <c r="AF13" s="7"/>
      <c r="AG13" s="7"/>
      <c r="AH13" s="7"/>
      <c r="AI13" s="7"/>
      <c r="AJ13" s="7"/>
      <c r="AK13" s="7"/>
      <c r="AL13" s="7"/>
      <c r="AM13" s="7"/>
    </row>
    <row r="14" spans="1:39" x14ac:dyDescent="0.3">
      <c r="A14" s="15" t="s">
        <v>66</v>
      </c>
      <c r="B14" s="15" t="s">
        <v>67</v>
      </c>
    </row>
    <row r="15" spans="1:39" x14ac:dyDescent="0.3">
      <c r="A15" s="15" t="s">
        <v>68</v>
      </c>
      <c r="B15" s="15" t="s">
        <v>69</v>
      </c>
    </row>
    <row r="16" spans="1:39" x14ac:dyDescent="0.3">
      <c r="A16" s="15" t="s">
        <v>70</v>
      </c>
      <c r="B16" s="15" t="s">
        <v>71</v>
      </c>
    </row>
    <row r="17" spans="1:2" x14ac:dyDescent="0.3">
      <c r="A17" s="15" t="s">
        <v>72</v>
      </c>
      <c r="B17" s="15" t="s">
        <v>73</v>
      </c>
    </row>
    <row r="18" spans="1:2" x14ac:dyDescent="0.3">
      <c r="A18" s="15" t="s">
        <v>74</v>
      </c>
      <c r="B18" s="15" t="s">
        <v>75</v>
      </c>
    </row>
    <row r="19" spans="1:2" x14ac:dyDescent="0.3">
      <c r="A19" s="15" t="s">
        <v>76</v>
      </c>
      <c r="B19" s="15" t="s">
        <v>77</v>
      </c>
    </row>
    <row r="20" spans="1:2" x14ac:dyDescent="0.3">
      <c r="A20" s="15" t="s">
        <v>78</v>
      </c>
      <c r="B20" s="15" t="s">
        <v>79</v>
      </c>
    </row>
    <row r="21" spans="1:2" x14ac:dyDescent="0.3">
      <c r="A21" s="15" t="s">
        <v>80</v>
      </c>
      <c r="B21" s="15" t="s">
        <v>81</v>
      </c>
    </row>
    <row r="22" spans="1:2" x14ac:dyDescent="0.3">
      <c r="A22" s="15" t="s">
        <v>82</v>
      </c>
      <c r="B22" s="15" t="s">
        <v>83</v>
      </c>
    </row>
    <row r="23" spans="1:2" x14ac:dyDescent="0.3">
      <c r="A23" s="15" t="s">
        <v>84</v>
      </c>
      <c r="B23" s="15" t="s">
        <v>85</v>
      </c>
    </row>
    <row r="24" spans="1:2" x14ac:dyDescent="0.3">
      <c r="A24" s="15" t="s">
        <v>86</v>
      </c>
      <c r="B24" s="15" t="s">
        <v>87</v>
      </c>
    </row>
    <row r="25" spans="1:2" x14ac:dyDescent="0.3">
      <c r="A25" s="15" t="s">
        <v>88</v>
      </c>
      <c r="B25" s="15" t="s">
        <v>89</v>
      </c>
    </row>
    <row r="26" spans="1:2" x14ac:dyDescent="0.3">
      <c r="A26" s="15" t="s">
        <v>90</v>
      </c>
      <c r="B26" s="15" t="s">
        <v>91</v>
      </c>
    </row>
    <row r="27" spans="1:2" x14ac:dyDescent="0.3">
      <c r="A27" s="15" t="s">
        <v>92</v>
      </c>
      <c r="B27" s="15" t="s">
        <v>93</v>
      </c>
    </row>
    <row r="28" spans="1:2" x14ac:dyDescent="0.3">
      <c r="A28" s="15" t="s">
        <v>94</v>
      </c>
      <c r="B28" s="15" t="s">
        <v>95</v>
      </c>
    </row>
    <row r="29" spans="1:2" x14ac:dyDescent="0.3">
      <c r="A29" s="15" t="s">
        <v>96</v>
      </c>
      <c r="B29" s="15" t="s">
        <v>97</v>
      </c>
    </row>
    <row r="30" spans="1:2" x14ac:dyDescent="0.3">
      <c r="A30" s="15" t="s">
        <v>98</v>
      </c>
      <c r="B30" s="15" t="s">
        <v>99</v>
      </c>
    </row>
    <row r="31" spans="1:2" x14ac:dyDescent="0.3">
      <c r="A31" s="15" t="s">
        <v>100</v>
      </c>
      <c r="B31" s="15" t="s">
        <v>101</v>
      </c>
    </row>
    <row r="32" spans="1:2" x14ac:dyDescent="0.3">
      <c r="A32" s="15" t="s">
        <v>102</v>
      </c>
      <c r="B32" s="15" t="s">
        <v>103</v>
      </c>
    </row>
    <row r="33" spans="1:2" x14ac:dyDescent="0.3">
      <c r="A33" s="15" t="s">
        <v>104</v>
      </c>
      <c r="B33" s="15" t="s">
        <v>105</v>
      </c>
    </row>
    <row r="34" spans="1:2" x14ac:dyDescent="0.3">
      <c r="A34" s="15" t="s">
        <v>106</v>
      </c>
      <c r="B34" s="15" t="s">
        <v>107</v>
      </c>
    </row>
    <row r="35" spans="1:2" x14ac:dyDescent="0.3">
      <c r="A35" s="15" t="s">
        <v>108</v>
      </c>
      <c r="B35" s="15" t="s">
        <v>109</v>
      </c>
    </row>
    <row r="36" spans="1:2" x14ac:dyDescent="0.3">
      <c r="A36" s="15" t="s">
        <v>110</v>
      </c>
      <c r="B36" s="15" t="s">
        <v>111</v>
      </c>
    </row>
    <row r="37" spans="1:2" x14ac:dyDescent="0.3">
      <c r="A37" s="15" t="s">
        <v>112</v>
      </c>
      <c r="B37" s="15" t="s">
        <v>113</v>
      </c>
    </row>
    <row r="38" spans="1:2" x14ac:dyDescent="0.3">
      <c r="A38" s="15" t="s">
        <v>114</v>
      </c>
      <c r="B38" s="15" t="s">
        <v>115</v>
      </c>
    </row>
    <row r="39" spans="1:2" x14ac:dyDescent="0.3">
      <c r="A39" s="15" t="s">
        <v>116</v>
      </c>
      <c r="B39" s="15" t="s">
        <v>117</v>
      </c>
    </row>
    <row r="40" spans="1:2" x14ac:dyDescent="0.3">
      <c r="A40" s="15" t="s">
        <v>118</v>
      </c>
      <c r="B40" s="15" t="s">
        <v>119</v>
      </c>
    </row>
    <row r="41" spans="1:2" x14ac:dyDescent="0.3">
      <c r="A41" s="15" t="s">
        <v>120</v>
      </c>
      <c r="B41" s="15" t="s">
        <v>121</v>
      </c>
    </row>
    <row r="42" spans="1:2" x14ac:dyDescent="0.3">
      <c r="A42" s="15" t="s">
        <v>122</v>
      </c>
      <c r="B42" s="15" t="s">
        <v>123</v>
      </c>
    </row>
    <row r="43" spans="1:2" x14ac:dyDescent="0.3">
      <c r="A43" s="15" t="s">
        <v>124</v>
      </c>
      <c r="B43" s="15" t="s">
        <v>125</v>
      </c>
    </row>
    <row r="44" spans="1:2" x14ac:dyDescent="0.3">
      <c r="A44" s="15" t="s">
        <v>126</v>
      </c>
      <c r="B44" s="15" t="s">
        <v>127</v>
      </c>
    </row>
    <row r="45" spans="1:2" x14ac:dyDescent="0.3">
      <c r="A45" s="15" t="s">
        <v>128</v>
      </c>
      <c r="B45" s="15" t="s">
        <v>129</v>
      </c>
    </row>
    <row r="46" spans="1:2" x14ac:dyDescent="0.3">
      <c r="A46" s="15" t="s">
        <v>130</v>
      </c>
      <c r="B46" s="15" t="s">
        <v>131</v>
      </c>
    </row>
    <row r="47" spans="1:2" x14ac:dyDescent="0.3">
      <c r="A47" s="15" t="s">
        <v>132</v>
      </c>
      <c r="B47" s="15" t="s">
        <v>133</v>
      </c>
    </row>
    <row r="48" spans="1:2" x14ac:dyDescent="0.3">
      <c r="A48" s="15" t="s">
        <v>134</v>
      </c>
      <c r="B48" s="15" t="s">
        <v>135</v>
      </c>
    </row>
    <row r="49" spans="1:2" x14ac:dyDescent="0.3">
      <c r="A49" s="15" t="s">
        <v>136</v>
      </c>
      <c r="B49" s="15" t="s">
        <v>137</v>
      </c>
    </row>
    <row r="50" spans="1:2" x14ac:dyDescent="0.3">
      <c r="A50" s="15" t="s">
        <v>138</v>
      </c>
      <c r="B50" s="15" t="s">
        <v>139</v>
      </c>
    </row>
    <row r="51" spans="1:2" x14ac:dyDescent="0.3">
      <c r="A51" s="15" t="s">
        <v>140</v>
      </c>
      <c r="B51" s="15" t="s">
        <v>141</v>
      </c>
    </row>
    <row r="52" spans="1:2" x14ac:dyDescent="0.3">
      <c r="A52" s="15" t="s">
        <v>142</v>
      </c>
      <c r="B52" s="15" t="s">
        <v>143</v>
      </c>
    </row>
    <row r="53" spans="1:2" x14ac:dyDescent="0.3">
      <c r="A53" s="15" t="s">
        <v>144</v>
      </c>
      <c r="B53" s="15" t="s">
        <v>145</v>
      </c>
    </row>
    <row r="54" spans="1:2" x14ac:dyDescent="0.3">
      <c r="A54" s="15" t="s">
        <v>146</v>
      </c>
      <c r="B54" s="15" t="s">
        <v>147</v>
      </c>
    </row>
    <row r="55" spans="1:2" x14ac:dyDescent="0.3">
      <c r="A55" s="15" t="s">
        <v>148</v>
      </c>
      <c r="B55" s="15" t="s">
        <v>149</v>
      </c>
    </row>
    <row r="56" spans="1:2" x14ac:dyDescent="0.3">
      <c r="A56" s="15" t="s">
        <v>150</v>
      </c>
      <c r="B56" s="15" t="s">
        <v>151</v>
      </c>
    </row>
    <row r="57" spans="1:2" x14ac:dyDescent="0.3">
      <c r="A57" s="15" t="s">
        <v>152</v>
      </c>
      <c r="B57" s="15" t="s">
        <v>153</v>
      </c>
    </row>
    <row r="58" spans="1:2" x14ac:dyDescent="0.3">
      <c r="A58" s="15" t="s">
        <v>154</v>
      </c>
      <c r="B58" s="15" t="s">
        <v>155</v>
      </c>
    </row>
    <row r="59" spans="1:2" x14ac:dyDescent="0.3">
      <c r="A59" s="15" t="s">
        <v>156</v>
      </c>
      <c r="B59" s="15" t="s">
        <v>157</v>
      </c>
    </row>
    <row r="60" spans="1:2" x14ac:dyDescent="0.3">
      <c r="A60" s="15" t="s">
        <v>158</v>
      </c>
      <c r="B60" s="15" t="s">
        <v>159</v>
      </c>
    </row>
    <row r="61" spans="1:2" x14ac:dyDescent="0.3">
      <c r="A61" s="15" t="s">
        <v>160</v>
      </c>
      <c r="B61" s="15" t="s">
        <v>161</v>
      </c>
    </row>
    <row r="62" spans="1:2" x14ac:dyDescent="0.3">
      <c r="A62" s="15" t="s">
        <v>162</v>
      </c>
      <c r="B62" s="15" t="s">
        <v>163</v>
      </c>
    </row>
    <row r="63" spans="1:2" x14ac:dyDescent="0.3">
      <c r="A63" s="15" t="s">
        <v>164</v>
      </c>
      <c r="B63" s="15" t="s">
        <v>165</v>
      </c>
    </row>
    <row r="64" spans="1:2" x14ac:dyDescent="0.3">
      <c r="A64" s="15" t="s">
        <v>166</v>
      </c>
      <c r="B64" s="15" t="s">
        <v>167</v>
      </c>
    </row>
    <row r="65" spans="1:2" x14ac:dyDescent="0.3">
      <c r="A65" s="15" t="s">
        <v>168</v>
      </c>
      <c r="B65" s="15" t="s">
        <v>169</v>
      </c>
    </row>
    <row r="66" spans="1:2" x14ac:dyDescent="0.3">
      <c r="A66" s="15" t="s">
        <v>170</v>
      </c>
      <c r="B66" s="15" t="s">
        <v>171</v>
      </c>
    </row>
    <row r="67" spans="1:2" x14ac:dyDescent="0.3">
      <c r="A67" s="15" t="s">
        <v>0</v>
      </c>
      <c r="B67" s="15" t="s">
        <v>172</v>
      </c>
    </row>
    <row r="68" spans="1:2" x14ac:dyDescent="0.3">
      <c r="A68" s="15" t="s">
        <v>173</v>
      </c>
      <c r="B68" s="15" t="s">
        <v>174</v>
      </c>
    </row>
    <row r="69" spans="1:2" x14ac:dyDescent="0.3">
      <c r="A69" s="15" t="s">
        <v>175</v>
      </c>
      <c r="B69" s="15" t="s">
        <v>176</v>
      </c>
    </row>
    <row r="70" spans="1:2" x14ac:dyDescent="0.3">
      <c r="A70" s="15" t="s">
        <v>177</v>
      </c>
      <c r="B70" s="15" t="s">
        <v>178</v>
      </c>
    </row>
    <row r="71" spans="1:2" x14ac:dyDescent="0.3">
      <c r="A71" s="15" t="s">
        <v>179</v>
      </c>
      <c r="B71" s="15" t="s">
        <v>180</v>
      </c>
    </row>
    <row r="72" spans="1:2" x14ac:dyDescent="0.3">
      <c r="A72" s="15" t="s">
        <v>181</v>
      </c>
      <c r="B72" s="15" t="s">
        <v>182</v>
      </c>
    </row>
    <row r="73" spans="1:2" x14ac:dyDescent="0.3">
      <c r="A73" s="15" t="s">
        <v>183</v>
      </c>
      <c r="B73" s="15" t="s">
        <v>184</v>
      </c>
    </row>
    <row r="74" spans="1:2" x14ac:dyDescent="0.3">
      <c r="A74" s="15" t="s">
        <v>185</v>
      </c>
      <c r="B74" s="15" t="s">
        <v>186</v>
      </c>
    </row>
    <row r="75" spans="1:2" x14ac:dyDescent="0.3">
      <c r="A75" s="15" t="s">
        <v>187</v>
      </c>
      <c r="B75" s="15" t="s">
        <v>188</v>
      </c>
    </row>
    <row r="76" spans="1:2" x14ac:dyDescent="0.3">
      <c r="A76" s="15" t="s">
        <v>189</v>
      </c>
      <c r="B76" s="15" t="s">
        <v>190</v>
      </c>
    </row>
    <row r="77" spans="1:2" x14ac:dyDescent="0.3">
      <c r="A77" s="15" t="s">
        <v>191</v>
      </c>
      <c r="B77" s="15" t="s">
        <v>192</v>
      </c>
    </row>
    <row r="78" spans="1:2" x14ac:dyDescent="0.3">
      <c r="A78" s="15" t="s">
        <v>193</v>
      </c>
      <c r="B78" s="15" t="s">
        <v>194</v>
      </c>
    </row>
  </sheetData>
  <sheetProtection sheet="1" objects="1" scenarios="1" formatCells="0" formatColumns="0" formatRows="0"/>
  <mergeCells count="36">
    <mergeCell ref="F13:U13"/>
    <mergeCell ref="X13:AM13"/>
    <mergeCell ref="AA10:AC10"/>
    <mergeCell ref="AE10:AG10"/>
    <mergeCell ref="AI10:AK10"/>
    <mergeCell ref="G11:I11"/>
    <mergeCell ref="K11:M11"/>
    <mergeCell ref="O11:Q11"/>
    <mergeCell ref="S11:U11"/>
    <mergeCell ref="W11:Y11"/>
    <mergeCell ref="AA11:AC11"/>
    <mergeCell ref="AE11:AG11"/>
    <mergeCell ref="AI11:AK11"/>
    <mergeCell ref="G10:I10"/>
    <mergeCell ref="K10:M10"/>
    <mergeCell ref="O10:Q10"/>
    <mergeCell ref="S10:U10"/>
    <mergeCell ref="W10:Y10"/>
    <mergeCell ref="AE3:AG3"/>
    <mergeCell ref="AH3:AH4"/>
    <mergeCell ref="AI3:AK3"/>
    <mergeCell ref="AL3:AL4"/>
    <mergeCell ref="AM3:AM4"/>
    <mergeCell ref="G1:AD1"/>
    <mergeCell ref="G3:I3"/>
    <mergeCell ref="J3:J4"/>
    <mergeCell ref="K3:M3"/>
    <mergeCell ref="N3:N4"/>
    <mergeCell ref="O3:Q3"/>
    <mergeCell ref="R3:R4"/>
    <mergeCell ref="S3:U3"/>
    <mergeCell ref="V3:V4"/>
    <mergeCell ref="W3:Y3"/>
    <mergeCell ref="Z3:Z4"/>
    <mergeCell ref="AA3:AC3"/>
    <mergeCell ref="AD3:AD4"/>
  </mergeCells>
  <conditionalFormatting sqref="G6:AM11">
    <cfRule type="cellIs" dxfId="0" priority="2" operator="equal">
      <formula>0</formula>
    </cfRule>
  </conditionalFormatting>
  <dataValidations count="1">
    <dataValidation type="list" allowBlank="1" showInputMessage="1" showErrorMessage="1" sqref="G1:G2" xr:uid="{00000000-0002-0000-0000-000000000000}">
      <formula1>$A$3:$A$78</formula1>
      <formula2>0</formula2>
    </dataValidation>
  </dataValidations>
  <pageMargins left="0.7" right="0.7" top="0.75" bottom="0.75"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9383A-DC34-43CE-A982-7D701F4E894D}">
  <dimension ref="A1:AI77"/>
  <sheetViews>
    <sheetView workbookViewId="0">
      <selection activeCell="A4" sqref="A4:XFD4"/>
    </sheetView>
  </sheetViews>
  <sheetFormatPr baseColWidth="10" defaultRowHeight="13.2" x14ac:dyDescent="0.25"/>
  <sheetData>
    <row r="1" spans="1:35" ht="13.8" x14ac:dyDescent="0.25">
      <c r="A1" s="25"/>
      <c r="B1" s="26"/>
      <c r="C1" s="27" t="str">
        <f>C2&amp;C3</f>
        <v>DPT 09LYC</v>
      </c>
      <c r="D1" s="27" t="str">
        <f>C2&amp;D3</f>
        <v>DPT 09LP</v>
      </c>
      <c r="E1" s="27" t="str">
        <f>C2&amp;E3</f>
        <v>DPT 09CLG</v>
      </c>
      <c r="F1" s="27" t="str">
        <f>F2&amp;F3</f>
        <v>ZR 09</v>
      </c>
      <c r="G1" s="27" t="str">
        <f>G2&amp;G3</f>
        <v>DPT 12LYC</v>
      </c>
      <c r="H1" s="27" t="str">
        <f>G2&amp;H3</f>
        <v>DPT 12LP</v>
      </c>
      <c r="I1" s="27" t="str">
        <f>G2&amp;I3</f>
        <v>DPT 12CLG</v>
      </c>
      <c r="J1" s="27" t="str">
        <f>J2&amp;J3</f>
        <v>ZR 12</v>
      </c>
      <c r="K1" s="27" t="str">
        <f>K2&amp;K3</f>
        <v>DPT 31LYC</v>
      </c>
      <c r="L1" s="27" t="str">
        <f>K2&amp;L3</f>
        <v>DPT 31LP</v>
      </c>
      <c r="M1" s="27" t="str">
        <f>K2&amp;M3</f>
        <v>DPT 31CLG</v>
      </c>
      <c r="N1" s="27" t="str">
        <f>N2&amp;N3</f>
        <v>ZR 31</v>
      </c>
      <c r="O1" s="27" t="str">
        <f>O2&amp;O3</f>
        <v>DPT 32LYC</v>
      </c>
      <c r="P1" s="27" t="str">
        <f>O2&amp;P3</f>
        <v>DPT 32LP</v>
      </c>
      <c r="Q1" s="27" t="str">
        <f>O2&amp;Q3</f>
        <v>DPT 32CLG</v>
      </c>
      <c r="R1" s="27" t="str">
        <f>R2&amp;R3</f>
        <v>ZR 32</v>
      </c>
      <c r="S1" s="27" t="str">
        <f>S2&amp;S3</f>
        <v>DPT 46LYC</v>
      </c>
      <c r="T1" s="27" t="str">
        <f>S2&amp;T3</f>
        <v>DPT 46LP</v>
      </c>
      <c r="U1" s="27" t="str">
        <f>S2&amp;U3</f>
        <v>DPT 46CLG</v>
      </c>
      <c r="V1" s="27" t="str">
        <f>V2&amp;V3</f>
        <v>ZR 46</v>
      </c>
      <c r="W1" s="27" t="str">
        <f>W2&amp;W3</f>
        <v>DPT 65LYC</v>
      </c>
      <c r="X1" s="27" t="str">
        <f>W2&amp;X3</f>
        <v>DPT 65LP</v>
      </c>
      <c r="Y1" s="27" t="str">
        <f>W2&amp;Y3</f>
        <v>DPT 65CLG</v>
      </c>
      <c r="Z1" s="27" t="str">
        <f>Z2&amp;Z3</f>
        <v>ZR 65</v>
      </c>
      <c r="AA1" s="27" t="str">
        <f>AA2&amp;AA3</f>
        <v>DPT 81LYC</v>
      </c>
      <c r="AB1" s="27" t="str">
        <f>AA2&amp;AB3</f>
        <v>DPT 81LP</v>
      </c>
      <c r="AC1" s="27" t="str">
        <f>AA2&amp;AC3</f>
        <v>DPT 81CLG</v>
      </c>
      <c r="AD1" s="27" t="str">
        <f>AD2&amp;AD3</f>
        <v>ZR 81</v>
      </c>
      <c r="AE1" s="27" t="str">
        <f>AE2&amp;AE3</f>
        <v>DPT 82LYC</v>
      </c>
      <c r="AF1" s="27" t="str">
        <f>AE2&amp;AF3</f>
        <v>DPT 82LP</v>
      </c>
      <c r="AG1" s="27" t="str">
        <f>AE2&amp;AG3</f>
        <v>DPT 82CLG</v>
      </c>
      <c r="AH1" s="27" t="str">
        <f>AH2&amp;AH3</f>
        <v>ZR 82</v>
      </c>
      <c r="AI1" s="27" t="str">
        <f>AI2&amp;AI3</f>
        <v>ZR ACAD.</v>
      </c>
    </row>
    <row r="2" spans="1:35" ht="14.4" x14ac:dyDescent="0.3">
      <c r="A2" s="6" t="s">
        <v>195</v>
      </c>
      <c r="B2" s="6"/>
      <c r="C2" s="5" t="s">
        <v>36</v>
      </c>
      <c r="D2" s="5"/>
      <c r="E2" s="5"/>
      <c r="F2" s="5" t="s">
        <v>4</v>
      </c>
      <c r="G2" s="4" t="s">
        <v>37</v>
      </c>
      <c r="H2" s="4"/>
      <c r="I2" s="4"/>
      <c r="J2" s="4" t="s">
        <v>8</v>
      </c>
      <c r="K2" s="4" t="s">
        <v>38</v>
      </c>
      <c r="L2" s="4"/>
      <c r="M2" s="4"/>
      <c r="N2" s="4" t="s">
        <v>12</v>
      </c>
      <c r="O2" s="4" t="s">
        <v>39</v>
      </c>
      <c r="P2" s="4"/>
      <c r="Q2" s="4"/>
      <c r="R2" s="4" t="s">
        <v>16</v>
      </c>
      <c r="S2" s="4" t="s">
        <v>40</v>
      </c>
      <c r="T2" s="4"/>
      <c r="U2" s="4"/>
      <c r="V2" s="4" t="s">
        <v>20</v>
      </c>
      <c r="W2" s="4" t="s">
        <v>41</v>
      </c>
      <c r="X2" s="4"/>
      <c r="Y2" s="4"/>
      <c r="Z2" s="4" t="s">
        <v>24</v>
      </c>
      <c r="AA2" s="4" t="s">
        <v>42</v>
      </c>
      <c r="AB2" s="4"/>
      <c r="AC2" s="4"/>
      <c r="AD2" s="4" t="s">
        <v>28</v>
      </c>
      <c r="AE2" s="4" t="s">
        <v>43</v>
      </c>
      <c r="AF2" s="4"/>
      <c r="AG2" s="4"/>
      <c r="AH2" s="4" t="s">
        <v>32</v>
      </c>
      <c r="AI2" s="4" t="s">
        <v>33</v>
      </c>
    </row>
    <row r="3" spans="1:35" ht="14.4" x14ac:dyDescent="0.3">
      <c r="A3" s="28" t="s">
        <v>196</v>
      </c>
      <c r="B3" s="29" t="s">
        <v>197</v>
      </c>
      <c r="C3" s="30" t="s">
        <v>47</v>
      </c>
      <c r="D3" s="30" t="s">
        <v>48</v>
      </c>
      <c r="E3" s="30" t="s">
        <v>49</v>
      </c>
      <c r="F3" s="5"/>
      <c r="G3" s="30" t="s">
        <v>47</v>
      </c>
      <c r="H3" s="30" t="s">
        <v>48</v>
      </c>
      <c r="I3" s="30" t="s">
        <v>49</v>
      </c>
      <c r="J3" s="4"/>
      <c r="K3" s="30" t="s">
        <v>47</v>
      </c>
      <c r="L3" s="30" t="s">
        <v>48</v>
      </c>
      <c r="M3" s="30" t="s">
        <v>49</v>
      </c>
      <c r="N3" s="4"/>
      <c r="O3" s="30" t="s">
        <v>47</v>
      </c>
      <c r="P3" s="30" t="s">
        <v>48</v>
      </c>
      <c r="Q3" s="30" t="s">
        <v>49</v>
      </c>
      <c r="R3" s="4"/>
      <c r="S3" s="30" t="s">
        <v>47</v>
      </c>
      <c r="T3" s="30" t="s">
        <v>48</v>
      </c>
      <c r="U3" s="30" t="s">
        <v>49</v>
      </c>
      <c r="V3" s="4"/>
      <c r="W3" s="30" t="s">
        <v>47</v>
      </c>
      <c r="X3" s="30" t="s">
        <v>48</v>
      </c>
      <c r="Y3" s="30" t="s">
        <v>49</v>
      </c>
      <c r="Z3" s="4"/>
      <c r="AA3" s="30" t="s">
        <v>47</v>
      </c>
      <c r="AB3" s="30" t="s">
        <v>48</v>
      </c>
      <c r="AC3" s="30" t="s">
        <v>49</v>
      </c>
      <c r="AD3" s="4"/>
      <c r="AE3" s="30" t="s">
        <v>47</v>
      </c>
      <c r="AF3" s="30" t="s">
        <v>48</v>
      </c>
      <c r="AG3" s="30" t="s">
        <v>49</v>
      </c>
      <c r="AH3" s="4"/>
      <c r="AI3" s="4"/>
    </row>
    <row r="4" spans="1:35" x14ac:dyDescent="0.25">
      <c r="A4" s="121" t="s">
        <v>35</v>
      </c>
      <c r="B4" s="121" t="s">
        <v>198</v>
      </c>
      <c r="C4" s="122" t="s">
        <v>385</v>
      </c>
      <c r="D4" s="123">
        <v>64.2</v>
      </c>
      <c r="E4" s="124" t="s">
        <v>385</v>
      </c>
      <c r="F4" s="125" t="s">
        <v>385</v>
      </c>
      <c r="G4" s="122" t="s">
        <v>385</v>
      </c>
      <c r="H4" s="123">
        <v>76</v>
      </c>
      <c r="I4" s="124" t="s">
        <v>385</v>
      </c>
      <c r="J4" s="125" t="s">
        <v>385</v>
      </c>
      <c r="K4" s="122" t="s">
        <v>385</v>
      </c>
      <c r="L4" s="123">
        <v>62</v>
      </c>
      <c r="M4" s="124" t="s">
        <v>385</v>
      </c>
      <c r="N4" s="125" t="s">
        <v>385</v>
      </c>
      <c r="O4" s="122" t="s">
        <v>385</v>
      </c>
      <c r="P4" s="123">
        <v>51.2</v>
      </c>
      <c r="Q4" s="124" t="s">
        <v>385</v>
      </c>
      <c r="R4" s="125" t="s">
        <v>385</v>
      </c>
      <c r="S4" s="122" t="s">
        <v>385</v>
      </c>
      <c r="T4" s="126" t="s">
        <v>199</v>
      </c>
      <c r="U4" s="124" t="s">
        <v>385</v>
      </c>
      <c r="V4" s="125" t="s">
        <v>385</v>
      </c>
      <c r="W4" s="122" t="s">
        <v>385</v>
      </c>
      <c r="X4" s="126" t="s">
        <v>199</v>
      </c>
      <c r="Y4" s="124" t="s">
        <v>385</v>
      </c>
      <c r="Z4" s="125" t="s">
        <v>385</v>
      </c>
      <c r="AA4" s="122" t="s">
        <v>385</v>
      </c>
      <c r="AB4" s="123">
        <v>116</v>
      </c>
      <c r="AC4" s="124" t="s">
        <v>385</v>
      </c>
      <c r="AD4" s="125" t="s">
        <v>385</v>
      </c>
      <c r="AE4" s="122" t="s">
        <v>385</v>
      </c>
      <c r="AF4" s="123">
        <v>51.2</v>
      </c>
      <c r="AG4" s="124" t="s">
        <v>385</v>
      </c>
      <c r="AH4" s="125" t="s">
        <v>385</v>
      </c>
      <c r="AI4" s="125" t="s">
        <v>385</v>
      </c>
    </row>
    <row r="5" spans="1:35" x14ac:dyDescent="0.25">
      <c r="A5" s="121" t="s">
        <v>63</v>
      </c>
      <c r="B5" s="121" t="s">
        <v>200</v>
      </c>
      <c r="C5" s="122" t="s">
        <v>385</v>
      </c>
      <c r="D5" s="127">
        <v>48</v>
      </c>
      <c r="E5" s="124" t="s">
        <v>385</v>
      </c>
      <c r="F5" s="125" t="s">
        <v>385</v>
      </c>
      <c r="G5" s="122" t="s">
        <v>385</v>
      </c>
      <c r="H5" s="128" t="s">
        <v>199</v>
      </c>
      <c r="I5" s="124" t="s">
        <v>385</v>
      </c>
      <c r="J5" s="125" t="s">
        <v>385</v>
      </c>
      <c r="K5" s="122" t="s">
        <v>385</v>
      </c>
      <c r="L5" s="127">
        <v>103</v>
      </c>
      <c r="M5" s="124" t="s">
        <v>385</v>
      </c>
      <c r="N5" s="125" t="s">
        <v>385</v>
      </c>
      <c r="O5" s="129" t="s">
        <v>385</v>
      </c>
      <c r="P5" s="130" t="s">
        <v>385</v>
      </c>
      <c r="Q5" s="124" t="s">
        <v>385</v>
      </c>
      <c r="R5" s="125" t="s">
        <v>385</v>
      </c>
      <c r="S5" s="122" t="s">
        <v>385</v>
      </c>
      <c r="T5" s="128" t="s">
        <v>199</v>
      </c>
      <c r="U5" s="124" t="s">
        <v>385</v>
      </c>
      <c r="V5" s="125" t="s">
        <v>385</v>
      </c>
      <c r="W5" s="122" t="s">
        <v>385</v>
      </c>
      <c r="X5" s="128" t="s">
        <v>199</v>
      </c>
      <c r="Y5" s="124" t="s">
        <v>385</v>
      </c>
      <c r="Z5" s="125" t="s">
        <v>385</v>
      </c>
      <c r="AA5" s="122" t="s">
        <v>385</v>
      </c>
      <c r="AB5" s="127">
        <v>83</v>
      </c>
      <c r="AC5" s="124" t="s">
        <v>385</v>
      </c>
      <c r="AD5" s="125" t="s">
        <v>385</v>
      </c>
      <c r="AE5" s="122" t="s">
        <v>385</v>
      </c>
      <c r="AF5" s="128" t="s">
        <v>199</v>
      </c>
      <c r="AG5" s="124" t="s">
        <v>385</v>
      </c>
      <c r="AH5" s="125" t="s">
        <v>385</v>
      </c>
      <c r="AI5" s="125" t="s">
        <v>385</v>
      </c>
    </row>
    <row r="6" spans="1:35" x14ac:dyDescent="0.25">
      <c r="A6" s="121" t="s">
        <v>99</v>
      </c>
      <c r="B6" s="121" t="s">
        <v>201</v>
      </c>
      <c r="C6" s="125" t="s">
        <v>385</v>
      </c>
      <c r="D6" s="125" t="s">
        <v>385</v>
      </c>
      <c r="E6" s="125" t="s">
        <v>385</v>
      </c>
      <c r="F6" s="125" t="s">
        <v>385</v>
      </c>
      <c r="G6" s="121" t="s">
        <v>199</v>
      </c>
      <c r="H6" s="125" t="s">
        <v>385</v>
      </c>
      <c r="I6" s="125" t="s">
        <v>385</v>
      </c>
      <c r="J6" s="121" t="s">
        <v>199</v>
      </c>
      <c r="K6" s="121" t="s">
        <v>199</v>
      </c>
      <c r="L6" s="125" t="s">
        <v>385</v>
      </c>
      <c r="M6" s="125" t="s">
        <v>385</v>
      </c>
      <c r="N6" s="131">
        <v>205</v>
      </c>
      <c r="O6" s="125" t="s">
        <v>385</v>
      </c>
      <c r="P6" s="125" t="s">
        <v>385</v>
      </c>
      <c r="Q6" s="125" t="s">
        <v>385</v>
      </c>
      <c r="R6" s="131">
        <v>44.2</v>
      </c>
      <c r="S6" s="125" t="s">
        <v>385</v>
      </c>
      <c r="T6" s="125" t="s">
        <v>385</v>
      </c>
      <c r="U6" s="125" t="s">
        <v>385</v>
      </c>
      <c r="V6" s="125" t="s">
        <v>385</v>
      </c>
      <c r="W6" s="121" t="s">
        <v>199</v>
      </c>
      <c r="X6" s="125" t="s">
        <v>385</v>
      </c>
      <c r="Y6" s="125" t="s">
        <v>385</v>
      </c>
      <c r="Z6" s="125" t="s">
        <v>385</v>
      </c>
      <c r="AA6" s="125" t="s">
        <v>385</v>
      </c>
      <c r="AB6" s="125" t="s">
        <v>385</v>
      </c>
      <c r="AC6" s="125" t="s">
        <v>385</v>
      </c>
      <c r="AD6" s="121" t="s">
        <v>199</v>
      </c>
      <c r="AE6" s="125" t="s">
        <v>385</v>
      </c>
      <c r="AF6" s="125" t="s">
        <v>385</v>
      </c>
      <c r="AG6" s="125" t="s">
        <v>385</v>
      </c>
      <c r="AH6" s="131">
        <v>54</v>
      </c>
      <c r="AI6" s="125" t="s">
        <v>385</v>
      </c>
    </row>
    <row r="7" spans="1:35" x14ac:dyDescent="0.25">
      <c r="A7" s="121" t="s">
        <v>91</v>
      </c>
      <c r="B7" s="121" t="s">
        <v>202</v>
      </c>
      <c r="C7" s="125" t="s">
        <v>385</v>
      </c>
      <c r="D7" s="125" t="s">
        <v>385</v>
      </c>
      <c r="E7" s="121" t="s">
        <v>199</v>
      </c>
      <c r="F7" s="125" t="s">
        <v>385</v>
      </c>
      <c r="G7" s="125" t="s">
        <v>385</v>
      </c>
      <c r="H7" s="125" t="s">
        <v>385</v>
      </c>
      <c r="I7" s="121" t="s">
        <v>199</v>
      </c>
      <c r="J7" s="125" t="s">
        <v>385</v>
      </c>
      <c r="K7" s="121" t="s">
        <v>199</v>
      </c>
      <c r="L7" s="125" t="s">
        <v>385</v>
      </c>
      <c r="M7" s="131">
        <v>98.2</v>
      </c>
      <c r="N7" s="125" t="s">
        <v>385</v>
      </c>
      <c r="O7" s="125" t="s">
        <v>385</v>
      </c>
      <c r="P7" s="125" t="s">
        <v>385</v>
      </c>
      <c r="Q7" s="125" t="s">
        <v>385</v>
      </c>
      <c r="R7" s="125" t="s">
        <v>385</v>
      </c>
      <c r="S7" s="121" t="s">
        <v>199</v>
      </c>
      <c r="T7" s="125" t="s">
        <v>385</v>
      </c>
      <c r="U7" s="121" t="s">
        <v>199</v>
      </c>
      <c r="V7" s="125" t="s">
        <v>385</v>
      </c>
      <c r="W7" s="125" t="s">
        <v>385</v>
      </c>
      <c r="X7" s="125" t="s">
        <v>385</v>
      </c>
      <c r="Y7" s="125" t="s">
        <v>385</v>
      </c>
      <c r="Z7" s="125" t="s">
        <v>385</v>
      </c>
      <c r="AA7" s="125" t="s">
        <v>385</v>
      </c>
      <c r="AB7" s="125" t="s">
        <v>385</v>
      </c>
      <c r="AC7" s="131">
        <v>88</v>
      </c>
      <c r="AD7" s="125" t="s">
        <v>385</v>
      </c>
      <c r="AE7" s="121" t="s">
        <v>199</v>
      </c>
      <c r="AF7" s="125" t="s">
        <v>385</v>
      </c>
      <c r="AG7" s="121" t="s">
        <v>199</v>
      </c>
      <c r="AH7" s="125" t="s">
        <v>385</v>
      </c>
      <c r="AI7" s="125" t="s">
        <v>385</v>
      </c>
    </row>
    <row r="8" spans="1:35" x14ac:dyDescent="0.25">
      <c r="A8" s="121" t="s">
        <v>93</v>
      </c>
      <c r="B8" s="121" t="s">
        <v>203</v>
      </c>
      <c r="C8" s="125" t="s">
        <v>385</v>
      </c>
      <c r="D8" s="125" t="s">
        <v>385</v>
      </c>
      <c r="E8" s="131">
        <v>1318</v>
      </c>
      <c r="F8" s="121" t="s">
        <v>199</v>
      </c>
      <c r="G8" s="125" t="s">
        <v>385</v>
      </c>
      <c r="H8" s="125" t="s">
        <v>385</v>
      </c>
      <c r="I8" s="131">
        <v>5089</v>
      </c>
      <c r="J8" s="121" t="s">
        <v>199</v>
      </c>
      <c r="K8" s="131">
        <v>510</v>
      </c>
      <c r="L8" s="121" t="s">
        <v>199</v>
      </c>
      <c r="M8" s="131">
        <v>425</v>
      </c>
      <c r="N8" s="131">
        <v>212</v>
      </c>
      <c r="O8" s="122" t="s">
        <v>385</v>
      </c>
      <c r="P8" s="123">
        <v>281</v>
      </c>
      <c r="Q8" s="124" t="s">
        <v>385</v>
      </c>
      <c r="R8" s="131">
        <v>28</v>
      </c>
      <c r="S8" s="125" t="s">
        <v>385</v>
      </c>
      <c r="T8" s="125" t="s">
        <v>385</v>
      </c>
      <c r="U8" s="125" t="s">
        <v>385</v>
      </c>
      <c r="V8" s="125" t="s">
        <v>385</v>
      </c>
      <c r="W8" s="125" t="s">
        <v>385</v>
      </c>
      <c r="X8" s="125" t="s">
        <v>385</v>
      </c>
      <c r="Y8" s="131">
        <v>1901.2</v>
      </c>
      <c r="Z8" s="125" t="s">
        <v>385</v>
      </c>
      <c r="AA8" s="121" t="s">
        <v>199</v>
      </c>
      <c r="AB8" s="125" t="s">
        <v>385</v>
      </c>
      <c r="AC8" s="131">
        <v>222</v>
      </c>
      <c r="AD8" s="131">
        <v>69</v>
      </c>
      <c r="AE8" s="121" t="s">
        <v>199</v>
      </c>
      <c r="AF8" s="125" t="s">
        <v>385</v>
      </c>
      <c r="AG8" s="131">
        <v>379</v>
      </c>
      <c r="AH8" s="131">
        <v>44</v>
      </c>
      <c r="AI8" s="125" t="s">
        <v>385</v>
      </c>
    </row>
    <row r="9" spans="1:35" x14ac:dyDescent="0.25">
      <c r="A9" s="121" t="s">
        <v>46</v>
      </c>
      <c r="B9" s="121" t="s">
        <v>204</v>
      </c>
      <c r="C9" s="125" t="s">
        <v>385</v>
      </c>
      <c r="D9" s="125" t="s">
        <v>385</v>
      </c>
      <c r="E9" s="125" t="s">
        <v>385</v>
      </c>
      <c r="F9" s="125" t="s">
        <v>385</v>
      </c>
      <c r="G9" s="125" t="s">
        <v>385</v>
      </c>
      <c r="H9" s="125" t="s">
        <v>385</v>
      </c>
      <c r="I9" s="125" t="s">
        <v>385</v>
      </c>
      <c r="J9" s="125" t="s">
        <v>385</v>
      </c>
      <c r="K9" s="122" t="s">
        <v>385</v>
      </c>
      <c r="L9" s="123">
        <v>988.2</v>
      </c>
      <c r="M9" s="124" t="s">
        <v>385</v>
      </c>
      <c r="N9" s="125" t="s">
        <v>385</v>
      </c>
      <c r="O9" s="125" t="s">
        <v>385</v>
      </c>
      <c r="P9" s="125" t="s">
        <v>385</v>
      </c>
      <c r="Q9" s="125" t="s">
        <v>385</v>
      </c>
      <c r="R9" s="125" t="s">
        <v>385</v>
      </c>
      <c r="S9" s="125" t="s">
        <v>385</v>
      </c>
      <c r="T9" s="125" t="s">
        <v>385</v>
      </c>
      <c r="U9" s="125" t="s">
        <v>385</v>
      </c>
      <c r="V9" s="125" t="s">
        <v>385</v>
      </c>
      <c r="W9" s="125" t="s">
        <v>385</v>
      </c>
      <c r="X9" s="125" t="s">
        <v>385</v>
      </c>
      <c r="Y9" s="125" t="s">
        <v>385</v>
      </c>
      <c r="Z9" s="125" t="s">
        <v>385</v>
      </c>
      <c r="AA9" s="125" t="s">
        <v>385</v>
      </c>
      <c r="AB9" s="125" t="s">
        <v>385</v>
      </c>
      <c r="AC9" s="125" t="s">
        <v>385</v>
      </c>
      <c r="AD9" s="125" t="s">
        <v>385</v>
      </c>
      <c r="AE9" s="125" t="s">
        <v>385</v>
      </c>
      <c r="AF9" s="125" t="s">
        <v>385</v>
      </c>
      <c r="AG9" s="121" t="s">
        <v>199</v>
      </c>
      <c r="AH9" s="125" t="s">
        <v>385</v>
      </c>
      <c r="AI9" s="125" t="s">
        <v>385</v>
      </c>
    </row>
    <row r="10" spans="1:35" x14ac:dyDescent="0.25">
      <c r="A10" s="121" t="s">
        <v>51</v>
      </c>
      <c r="B10" s="121" t="s">
        <v>205</v>
      </c>
      <c r="C10" s="131">
        <v>553</v>
      </c>
      <c r="D10" s="125" t="s">
        <v>385</v>
      </c>
      <c r="E10" s="131">
        <v>311</v>
      </c>
      <c r="F10" s="131">
        <v>41</v>
      </c>
      <c r="G10" s="121" t="s">
        <v>199</v>
      </c>
      <c r="H10" s="125" t="s">
        <v>385</v>
      </c>
      <c r="I10" s="125" t="s">
        <v>385</v>
      </c>
      <c r="J10" s="131">
        <v>14</v>
      </c>
      <c r="K10" s="131">
        <v>375</v>
      </c>
      <c r="L10" s="125" t="s">
        <v>385</v>
      </c>
      <c r="M10" s="131">
        <v>374.2</v>
      </c>
      <c r="N10" s="131">
        <v>141</v>
      </c>
      <c r="O10" s="131">
        <v>611.20000000000005</v>
      </c>
      <c r="P10" s="125" t="s">
        <v>385</v>
      </c>
      <c r="Q10" s="131">
        <v>820</v>
      </c>
      <c r="R10" s="131">
        <v>34</v>
      </c>
      <c r="S10" s="125" t="s">
        <v>385</v>
      </c>
      <c r="T10" s="125" t="s">
        <v>385</v>
      </c>
      <c r="U10" s="121" t="s">
        <v>199</v>
      </c>
      <c r="V10" s="121" t="s">
        <v>199</v>
      </c>
      <c r="W10" s="125" t="s">
        <v>385</v>
      </c>
      <c r="X10" s="125" t="s">
        <v>385</v>
      </c>
      <c r="Y10" s="131">
        <v>171</v>
      </c>
      <c r="Z10" s="121" t="s">
        <v>199</v>
      </c>
      <c r="AA10" s="121" t="s">
        <v>199</v>
      </c>
      <c r="AB10" s="125" t="s">
        <v>385</v>
      </c>
      <c r="AC10" s="131">
        <v>534</v>
      </c>
      <c r="AD10" s="131">
        <v>61</v>
      </c>
      <c r="AE10" s="122" t="s">
        <v>385</v>
      </c>
      <c r="AF10" s="123">
        <v>671</v>
      </c>
      <c r="AG10" s="124" t="s">
        <v>385</v>
      </c>
      <c r="AH10" s="131">
        <v>103</v>
      </c>
      <c r="AI10" s="125" t="s">
        <v>385</v>
      </c>
    </row>
    <row r="11" spans="1:35" x14ac:dyDescent="0.25">
      <c r="A11" s="121" t="s">
        <v>53</v>
      </c>
      <c r="B11" s="121" t="s">
        <v>206</v>
      </c>
      <c r="C11" s="125" t="s">
        <v>385</v>
      </c>
      <c r="D11" s="125" t="s">
        <v>385</v>
      </c>
      <c r="E11" s="125" t="s">
        <v>385</v>
      </c>
      <c r="F11" s="125" t="s">
        <v>385</v>
      </c>
      <c r="G11" s="125" t="s">
        <v>385</v>
      </c>
      <c r="H11" s="125" t="s">
        <v>385</v>
      </c>
      <c r="I11" s="125" t="s">
        <v>385</v>
      </c>
      <c r="J11" s="125" t="s">
        <v>385</v>
      </c>
      <c r="K11" s="125" t="s">
        <v>385</v>
      </c>
      <c r="L11" s="125" t="s">
        <v>385</v>
      </c>
      <c r="M11" s="125" t="s">
        <v>385</v>
      </c>
      <c r="N11" s="125" t="s">
        <v>385</v>
      </c>
      <c r="O11" s="125" t="s">
        <v>385</v>
      </c>
      <c r="P11" s="125" t="s">
        <v>385</v>
      </c>
      <c r="Q11" s="125" t="s">
        <v>385</v>
      </c>
      <c r="R11" s="125" t="s">
        <v>385</v>
      </c>
      <c r="S11" s="125" t="s">
        <v>385</v>
      </c>
      <c r="T11" s="125" t="s">
        <v>385</v>
      </c>
      <c r="U11" s="125" t="s">
        <v>385</v>
      </c>
      <c r="V11" s="125" t="s">
        <v>385</v>
      </c>
      <c r="W11" s="125" t="s">
        <v>385</v>
      </c>
      <c r="X11" s="125" t="s">
        <v>385</v>
      </c>
      <c r="Y11" s="125" t="s">
        <v>385</v>
      </c>
      <c r="Z11" s="125" t="s">
        <v>385</v>
      </c>
      <c r="AA11" s="125" t="s">
        <v>385</v>
      </c>
      <c r="AB11" s="125" t="s">
        <v>385</v>
      </c>
      <c r="AC11" s="125" t="s">
        <v>385</v>
      </c>
      <c r="AD11" s="125" t="s">
        <v>385</v>
      </c>
      <c r="AE11" s="125" t="s">
        <v>385</v>
      </c>
      <c r="AF11" s="125" t="s">
        <v>385</v>
      </c>
      <c r="AG11" s="125" t="s">
        <v>385</v>
      </c>
      <c r="AH11" s="125" t="s">
        <v>385</v>
      </c>
      <c r="AI11" s="125" t="s">
        <v>385</v>
      </c>
    </row>
    <row r="12" spans="1:35" x14ac:dyDescent="0.25">
      <c r="A12" s="121" t="s">
        <v>207</v>
      </c>
      <c r="B12" s="121" t="s">
        <v>208</v>
      </c>
      <c r="C12" s="125" t="s">
        <v>385</v>
      </c>
      <c r="D12" s="125" t="s">
        <v>385</v>
      </c>
      <c r="E12" s="125" t="s">
        <v>385</v>
      </c>
      <c r="F12" s="125" t="s">
        <v>385</v>
      </c>
      <c r="G12" s="125" t="s">
        <v>385</v>
      </c>
      <c r="H12" s="125" t="s">
        <v>385</v>
      </c>
      <c r="I12" s="125" t="s">
        <v>385</v>
      </c>
      <c r="J12" s="125" t="s">
        <v>385</v>
      </c>
      <c r="K12" s="125" t="s">
        <v>385</v>
      </c>
      <c r="L12" s="125" t="s">
        <v>385</v>
      </c>
      <c r="M12" s="125" t="s">
        <v>385</v>
      </c>
      <c r="N12" s="125" t="s">
        <v>385</v>
      </c>
      <c r="O12" s="125" t="s">
        <v>385</v>
      </c>
      <c r="P12" s="125" t="s">
        <v>385</v>
      </c>
      <c r="Q12" s="125" t="s">
        <v>385</v>
      </c>
      <c r="R12" s="125" t="s">
        <v>385</v>
      </c>
      <c r="S12" s="125" t="s">
        <v>385</v>
      </c>
      <c r="T12" s="125" t="s">
        <v>385</v>
      </c>
      <c r="U12" s="125" t="s">
        <v>385</v>
      </c>
      <c r="V12" s="125" t="s">
        <v>385</v>
      </c>
      <c r="W12" s="125" t="s">
        <v>385</v>
      </c>
      <c r="X12" s="125" t="s">
        <v>385</v>
      </c>
      <c r="Y12" s="125" t="s">
        <v>385</v>
      </c>
      <c r="Z12" s="125" t="s">
        <v>385</v>
      </c>
      <c r="AA12" s="125" t="s">
        <v>385</v>
      </c>
      <c r="AB12" s="125" t="s">
        <v>385</v>
      </c>
      <c r="AC12" s="125" t="s">
        <v>385</v>
      </c>
      <c r="AD12" s="125" t="s">
        <v>385</v>
      </c>
      <c r="AE12" s="125" t="s">
        <v>385</v>
      </c>
      <c r="AF12" s="125" t="s">
        <v>385</v>
      </c>
      <c r="AG12" s="125" t="s">
        <v>385</v>
      </c>
      <c r="AH12" s="125" t="s">
        <v>385</v>
      </c>
      <c r="AI12" s="121" t="s">
        <v>199</v>
      </c>
    </row>
    <row r="13" spans="1:35" x14ac:dyDescent="0.25">
      <c r="A13" s="121" t="s">
        <v>79</v>
      </c>
      <c r="B13" s="121" t="s">
        <v>209</v>
      </c>
      <c r="C13" s="125" t="s">
        <v>385</v>
      </c>
      <c r="D13" s="125" t="s">
        <v>385</v>
      </c>
      <c r="E13" s="121" t="s">
        <v>199</v>
      </c>
      <c r="F13" s="125" t="s">
        <v>385</v>
      </c>
      <c r="G13" s="125" t="s">
        <v>385</v>
      </c>
      <c r="H13" s="125" t="s">
        <v>385</v>
      </c>
      <c r="I13" s="121" t="s">
        <v>199</v>
      </c>
      <c r="J13" s="121" t="s">
        <v>199</v>
      </c>
      <c r="K13" s="131">
        <v>795</v>
      </c>
      <c r="L13" s="125" t="s">
        <v>385</v>
      </c>
      <c r="M13" s="131">
        <v>793.2</v>
      </c>
      <c r="N13" s="131">
        <v>716.2</v>
      </c>
      <c r="O13" s="122" t="s">
        <v>385</v>
      </c>
      <c r="P13" s="123">
        <v>1285.2</v>
      </c>
      <c r="Q13" s="124" t="s">
        <v>385</v>
      </c>
      <c r="R13" s="121" t="s">
        <v>199</v>
      </c>
      <c r="S13" s="122" t="s">
        <v>385</v>
      </c>
      <c r="T13" s="123">
        <v>868.2</v>
      </c>
      <c r="U13" s="124" t="s">
        <v>385</v>
      </c>
      <c r="V13" s="125" t="s">
        <v>385</v>
      </c>
      <c r="W13" s="125" t="s">
        <v>385</v>
      </c>
      <c r="X13" s="125" t="s">
        <v>385</v>
      </c>
      <c r="Y13" s="121" t="s">
        <v>199</v>
      </c>
      <c r="Z13" s="125" t="s">
        <v>385</v>
      </c>
      <c r="AA13" s="131">
        <v>491.2</v>
      </c>
      <c r="AB13" s="125" t="s">
        <v>385</v>
      </c>
      <c r="AC13" s="121" t="s">
        <v>199</v>
      </c>
      <c r="AD13" s="125" t="s">
        <v>385</v>
      </c>
      <c r="AE13" s="125" t="s">
        <v>385</v>
      </c>
      <c r="AF13" s="125" t="s">
        <v>385</v>
      </c>
      <c r="AG13" s="121" t="s">
        <v>199</v>
      </c>
      <c r="AH13" s="121" t="s">
        <v>199</v>
      </c>
      <c r="AI13" s="125" t="s">
        <v>385</v>
      </c>
    </row>
    <row r="14" spans="1:35" x14ac:dyDescent="0.25">
      <c r="A14" s="121" t="s">
        <v>87</v>
      </c>
      <c r="B14" s="121" t="s">
        <v>210</v>
      </c>
      <c r="C14" s="125" t="s">
        <v>385</v>
      </c>
      <c r="D14" s="125" t="s">
        <v>385</v>
      </c>
      <c r="E14" s="125" t="s">
        <v>385</v>
      </c>
      <c r="F14" s="125" t="s">
        <v>385</v>
      </c>
      <c r="G14" s="125" t="s">
        <v>385</v>
      </c>
      <c r="H14" s="125" t="s">
        <v>385</v>
      </c>
      <c r="I14" s="125" t="s">
        <v>385</v>
      </c>
      <c r="J14" s="125" t="s">
        <v>385</v>
      </c>
      <c r="K14" s="121" t="s">
        <v>199</v>
      </c>
      <c r="L14" s="125" t="s">
        <v>385</v>
      </c>
      <c r="M14" s="121" t="s">
        <v>199</v>
      </c>
      <c r="N14" s="125" t="s">
        <v>385</v>
      </c>
      <c r="O14" s="125" t="s">
        <v>385</v>
      </c>
      <c r="P14" s="125" t="s">
        <v>385</v>
      </c>
      <c r="Q14" s="125" t="s">
        <v>385</v>
      </c>
      <c r="R14" s="125" t="s">
        <v>385</v>
      </c>
      <c r="S14" s="125" t="s">
        <v>385</v>
      </c>
      <c r="T14" s="125" t="s">
        <v>385</v>
      </c>
      <c r="U14" s="125" t="s">
        <v>385</v>
      </c>
      <c r="V14" s="125" t="s">
        <v>385</v>
      </c>
      <c r="W14" s="125" t="s">
        <v>385</v>
      </c>
      <c r="X14" s="125" t="s">
        <v>385</v>
      </c>
      <c r="Y14" s="125" t="s">
        <v>385</v>
      </c>
      <c r="Z14" s="125" t="s">
        <v>385</v>
      </c>
      <c r="AA14" s="125" t="s">
        <v>385</v>
      </c>
      <c r="AB14" s="125" t="s">
        <v>385</v>
      </c>
      <c r="AC14" s="125" t="s">
        <v>385</v>
      </c>
      <c r="AD14" s="125" t="s">
        <v>385</v>
      </c>
      <c r="AE14" s="125" t="s">
        <v>385</v>
      </c>
      <c r="AF14" s="125" t="s">
        <v>385</v>
      </c>
      <c r="AG14" s="125" t="s">
        <v>385</v>
      </c>
      <c r="AH14" s="125" t="s">
        <v>385</v>
      </c>
      <c r="AI14" s="121" t="s">
        <v>199</v>
      </c>
    </row>
    <row r="15" spans="1:35" x14ac:dyDescent="0.25">
      <c r="A15" s="121" t="s">
        <v>101</v>
      </c>
      <c r="B15" s="121" t="s">
        <v>211</v>
      </c>
      <c r="C15" s="125" t="s">
        <v>385</v>
      </c>
      <c r="D15" s="125" t="s">
        <v>385</v>
      </c>
      <c r="E15" s="125" t="s">
        <v>385</v>
      </c>
      <c r="F15" s="125" t="s">
        <v>385</v>
      </c>
      <c r="G15" s="125" t="s">
        <v>385</v>
      </c>
      <c r="H15" s="125" t="s">
        <v>385</v>
      </c>
      <c r="I15" s="125" t="s">
        <v>385</v>
      </c>
      <c r="J15" s="125" t="s">
        <v>385</v>
      </c>
      <c r="K15" s="121" t="s">
        <v>199</v>
      </c>
      <c r="L15" s="125" t="s">
        <v>385</v>
      </c>
      <c r="M15" s="125" t="s">
        <v>385</v>
      </c>
      <c r="N15" s="125" t="s">
        <v>385</v>
      </c>
      <c r="O15" s="125" t="s">
        <v>385</v>
      </c>
      <c r="P15" s="125" t="s">
        <v>385</v>
      </c>
      <c r="Q15" s="125" t="s">
        <v>385</v>
      </c>
      <c r="R15" s="125" t="s">
        <v>385</v>
      </c>
      <c r="S15" s="125" t="s">
        <v>385</v>
      </c>
      <c r="T15" s="125" t="s">
        <v>385</v>
      </c>
      <c r="U15" s="125" t="s">
        <v>385</v>
      </c>
      <c r="V15" s="125" t="s">
        <v>385</v>
      </c>
      <c r="W15" s="125" t="s">
        <v>385</v>
      </c>
      <c r="X15" s="125" t="s">
        <v>385</v>
      </c>
      <c r="Y15" s="125" t="s">
        <v>385</v>
      </c>
      <c r="Z15" s="125" t="s">
        <v>385</v>
      </c>
      <c r="AA15" s="125" t="s">
        <v>385</v>
      </c>
      <c r="AB15" s="125" t="s">
        <v>385</v>
      </c>
      <c r="AC15" s="125" t="s">
        <v>385</v>
      </c>
      <c r="AD15" s="125" t="s">
        <v>385</v>
      </c>
      <c r="AE15" s="125" t="s">
        <v>385</v>
      </c>
      <c r="AF15" s="125" t="s">
        <v>385</v>
      </c>
      <c r="AG15" s="125" t="s">
        <v>385</v>
      </c>
      <c r="AH15" s="125" t="s">
        <v>385</v>
      </c>
      <c r="AI15" s="125" t="s">
        <v>385</v>
      </c>
    </row>
    <row r="16" spans="1:35" x14ac:dyDescent="0.25">
      <c r="A16" s="121" t="s">
        <v>103</v>
      </c>
      <c r="B16" s="121" t="s">
        <v>212</v>
      </c>
      <c r="C16" s="125" t="s">
        <v>385</v>
      </c>
      <c r="D16" s="125" t="s">
        <v>385</v>
      </c>
      <c r="E16" s="125" t="s">
        <v>385</v>
      </c>
      <c r="F16" s="125" t="s">
        <v>385</v>
      </c>
      <c r="G16" s="125" t="s">
        <v>385</v>
      </c>
      <c r="H16" s="125" t="s">
        <v>385</v>
      </c>
      <c r="I16" s="125" t="s">
        <v>385</v>
      </c>
      <c r="J16" s="125" t="s">
        <v>385</v>
      </c>
      <c r="K16" s="125" t="s">
        <v>385</v>
      </c>
      <c r="L16" s="125" t="s">
        <v>385</v>
      </c>
      <c r="M16" s="125" t="s">
        <v>385</v>
      </c>
      <c r="N16" s="125" t="s">
        <v>385</v>
      </c>
      <c r="O16" s="125" t="s">
        <v>385</v>
      </c>
      <c r="P16" s="125" t="s">
        <v>385</v>
      </c>
      <c r="Q16" s="125" t="s">
        <v>385</v>
      </c>
      <c r="R16" s="125" t="s">
        <v>385</v>
      </c>
      <c r="S16" s="125" t="s">
        <v>385</v>
      </c>
      <c r="T16" s="125" t="s">
        <v>385</v>
      </c>
      <c r="U16" s="125" t="s">
        <v>385</v>
      </c>
      <c r="V16" s="125" t="s">
        <v>385</v>
      </c>
      <c r="W16" s="125" t="s">
        <v>385</v>
      </c>
      <c r="X16" s="125" t="s">
        <v>385</v>
      </c>
      <c r="Y16" s="125" t="s">
        <v>385</v>
      </c>
      <c r="Z16" s="125" t="s">
        <v>385</v>
      </c>
      <c r="AA16" s="125" t="s">
        <v>385</v>
      </c>
      <c r="AB16" s="125" t="s">
        <v>385</v>
      </c>
      <c r="AC16" s="125" t="s">
        <v>385</v>
      </c>
      <c r="AD16" s="125" t="s">
        <v>385</v>
      </c>
      <c r="AE16" s="125" t="s">
        <v>385</v>
      </c>
      <c r="AF16" s="125" t="s">
        <v>385</v>
      </c>
      <c r="AG16" s="125" t="s">
        <v>385</v>
      </c>
      <c r="AH16" s="125" t="s">
        <v>385</v>
      </c>
      <c r="AI16" s="125" t="s">
        <v>385</v>
      </c>
    </row>
    <row r="17" spans="1:35" x14ac:dyDescent="0.25">
      <c r="A17" s="121" t="s">
        <v>89</v>
      </c>
      <c r="B17" s="121" t="s">
        <v>213</v>
      </c>
      <c r="C17" s="125" t="s">
        <v>385</v>
      </c>
      <c r="D17" s="125" t="s">
        <v>385</v>
      </c>
      <c r="E17" s="125" t="s">
        <v>385</v>
      </c>
      <c r="F17" s="125" t="s">
        <v>385</v>
      </c>
      <c r="G17" s="125" t="s">
        <v>385</v>
      </c>
      <c r="H17" s="125" t="s">
        <v>385</v>
      </c>
      <c r="I17" s="125" t="s">
        <v>385</v>
      </c>
      <c r="J17" s="125" t="s">
        <v>385</v>
      </c>
      <c r="K17" s="125" t="s">
        <v>385</v>
      </c>
      <c r="L17" s="125" t="s">
        <v>385</v>
      </c>
      <c r="M17" s="125" t="s">
        <v>385</v>
      </c>
      <c r="N17" s="125" t="s">
        <v>385</v>
      </c>
      <c r="O17" s="125" t="s">
        <v>385</v>
      </c>
      <c r="P17" s="125" t="s">
        <v>385</v>
      </c>
      <c r="Q17" s="125" t="s">
        <v>385</v>
      </c>
      <c r="R17" s="125" t="s">
        <v>385</v>
      </c>
      <c r="S17" s="125" t="s">
        <v>385</v>
      </c>
      <c r="T17" s="125" t="s">
        <v>385</v>
      </c>
      <c r="U17" s="125" t="s">
        <v>385</v>
      </c>
      <c r="V17" s="125" t="s">
        <v>385</v>
      </c>
      <c r="W17" s="125" t="s">
        <v>385</v>
      </c>
      <c r="X17" s="125" t="s">
        <v>385</v>
      </c>
      <c r="Y17" s="121" t="s">
        <v>199</v>
      </c>
      <c r="Z17" s="125" t="s">
        <v>385</v>
      </c>
      <c r="AA17" s="125" t="s">
        <v>385</v>
      </c>
      <c r="AB17" s="125" t="s">
        <v>385</v>
      </c>
      <c r="AC17" s="125" t="s">
        <v>385</v>
      </c>
      <c r="AD17" s="125" t="s">
        <v>385</v>
      </c>
      <c r="AE17" s="125" t="s">
        <v>385</v>
      </c>
      <c r="AF17" s="125" t="s">
        <v>385</v>
      </c>
      <c r="AG17" s="125" t="s">
        <v>385</v>
      </c>
      <c r="AH17" s="125" t="s">
        <v>385</v>
      </c>
      <c r="AI17" s="121" t="s">
        <v>199</v>
      </c>
    </row>
    <row r="18" spans="1:35" x14ac:dyDescent="0.25">
      <c r="A18" s="121" t="s">
        <v>81</v>
      </c>
      <c r="B18" s="121" t="s">
        <v>214</v>
      </c>
      <c r="C18" s="131">
        <v>337</v>
      </c>
      <c r="D18" s="125" t="s">
        <v>385</v>
      </c>
      <c r="E18" s="121" t="s">
        <v>199</v>
      </c>
      <c r="F18" s="131">
        <v>82</v>
      </c>
      <c r="G18" s="125" t="s">
        <v>385</v>
      </c>
      <c r="H18" s="125" t="s">
        <v>385</v>
      </c>
      <c r="I18" s="121" t="s">
        <v>199</v>
      </c>
      <c r="J18" s="131">
        <v>14</v>
      </c>
      <c r="K18" s="131">
        <v>515.20000000000005</v>
      </c>
      <c r="L18" s="125" t="s">
        <v>385</v>
      </c>
      <c r="M18" s="131">
        <v>424.2</v>
      </c>
      <c r="N18" s="131">
        <v>171</v>
      </c>
      <c r="O18" s="121" t="s">
        <v>199</v>
      </c>
      <c r="P18" s="125" t="s">
        <v>385</v>
      </c>
      <c r="Q18" s="131">
        <v>439</v>
      </c>
      <c r="R18" s="131">
        <v>21</v>
      </c>
      <c r="S18" s="125" t="s">
        <v>385</v>
      </c>
      <c r="T18" s="125" t="s">
        <v>385</v>
      </c>
      <c r="U18" s="121" t="s">
        <v>199</v>
      </c>
      <c r="V18" s="131">
        <v>61</v>
      </c>
      <c r="W18" s="121" t="s">
        <v>199</v>
      </c>
      <c r="X18" s="125" t="s">
        <v>385</v>
      </c>
      <c r="Y18" s="131">
        <v>75</v>
      </c>
      <c r="Z18" s="131">
        <v>14</v>
      </c>
      <c r="AA18" s="131">
        <v>820</v>
      </c>
      <c r="AB18" s="125" t="s">
        <v>385</v>
      </c>
      <c r="AC18" s="131">
        <v>936.2</v>
      </c>
      <c r="AD18" s="131">
        <v>94</v>
      </c>
      <c r="AE18" s="121" t="s">
        <v>199</v>
      </c>
      <c r="AF18" s="125" t="s">
        <v>385</v>
      </c>
      <c r="AG18" s="121" t="s">
        <v>199</v>
      </c>
      <c r="AH18" s="131">
        <v>88</v>
      </c>
      <c r="AI18" s="125" t="s">
        <v>385</v>
      </c>
    </row>
    <row r="19" spans="1:35" x14ac:dyDescent="0.25">
      <c r="A19" s="121" t="s">
        <v>107</v>
      </c>
      <c r="B19" s="121" t="s">
        <v>215</v>
      </c>
      <c r="C19" s="125" t="s">
        <v>385</v>
      </c>
      <c r="D19" s="125" t="s">
        <v>385</v>
      </c>
      <c r="E19" s="125" t="s">
        <v>385</v>
      </c>
      <c r="F19" s="121" t="s">
        <v>199</v>
      </c>
      <c r="G19" s="125" t="s">
        <v>385</v>
      </c>
      <c r="H19" s="125" t="s">
        <v>385</v>
      </c>
      <c r="I19" s="125" t="s">
        <v>385</v>
      </c>
      <c r="J19" s="131">
        <v>21</v>
      </c>
      <c r="K19" s="131">
        <v>688.2</v>
      </c>
      <c r="L19" s="125" t="s">
        <v>385</v>
      </c>
      <c r="M19" s="125" t="s">
        <v>385</v>
      </c>
      <c r="N19" s="131">
        <v>561.20000000000005</v>
      </c>
      <c r="O19" s="125" t="s">
        <v>385</v>
      </c>
      <c r="P19" s="125" t="s">
        <v>385</v>
      </c>
      <c r="Q19" s="125" t="s">
        <v>385</v>
      </c>
      <c r="R19" s="121" t="s">
        <v>199</v>
      </c>
      <c r="S19" s="125" t="s">
        <v>385</v>
      </c>
      <c r="T19" s="125" t="s">
        <v>385</v>
      </c>
      <c r="U19" s="125" t="s">
        <v>385</v>
      </c>
      <c r="V19" s="121" t="s">
        <v>199</v>
      </c>
      <c r="W19" s="125" t="s">
        <v>385</v>
      </c>
      <c r="X19" s="125" t="s">
        <v>385</v>
      </c>
      <c r="Y19" s="125" t="s">
        <v>385</v>
      </c>
      <c r="Z19" s="121" t="s">
        <v>199</v>
      </c>
      <c r="AA19" s="125" t="s">
        <v>385</v>
      </c>
      <c r="AB19" s="125" t="s">
        <v>385</v>
      </c>
      <c r="AC19" s="125" t="s">
        <v>385</v>
      </c>
      <c r="AD19" s="121" t="s">
        <v>199</v>
      </c>
      <c r="AE19" s="121" t="s">
        <v>199</v>
      </c>
      <c r="AF19" s="125" t="s">
        <v>385</v>
      </c>
      <c r="AG19" s="125" t="s">
        <v>385</v>
      </c>
      <c r="AH19" s="121" t="s">
        <v>199</v>
      </c>
      <c r="AI19" s="125" t="s">
        <v>385</v>
      </c>
    </row>
    <row r="20" spans="1:35" x14ac:dyDescent="0.25">
      <c r="A20" s="121" t="s">
        <v>95</v>
      </c>
      <c r="B20" s="121" t="s">
        <v>216</v>
      </c>
      <c r="C20" s="121" t="s">
        <v>199</v>
      </c>
      <c r="D20" s="125" t="s">
        <v>385</v>
      </c>
      <c r="E20" s="121" t="s">
        <v>199</v>
      </c>
      <c r="F20" s="131">
        <v>68</v>
      </c>
      <c r="G20" s="121" t="s">
        <v>199</v>
      </c>
      <c r="H20" s="125" t="s">
        <v>385</v>
      </c>
      <c r="I20" s="131">
        <v>1793.2</v>
      </c>
      <c r="J20" s="131">
        <v>75</v>
      </c>
      <c r="K20" s="131">
        <v>719.2</v>
      </c>
      <c r="L20" s="121" t="s">
        <v>199</v>
      </c>
      <c r="M20" s="131">
        <v>471.2</v>
      </c>
      <c r="N20" s="131">
        <v>249.2</v>
      </c>
      <c r="O20" s="121" t="s">
        <v>199</v>
      </c>
      <c r="P20" s="125" t="s">
        <v>385</v>
      </c>
      <c r="Q20" s="125" t="s">
        <v>385</v>
      </c>
      <c r="R20" s="131">
        <v>14</v>
      </c>
      <c r="S20" s="121" t="s">
        <v>199</v>
      </c>
      <c r="T20" s="125" t="s">
        <v>385</v>
      </c>
      <c r="U20" s="131">
        <v>660.2</v>
      </c>
      <c r="V20" s="131">
        <v>14</v>
      </c>
      <c r="W20" s="122" t="s">
        <v>385</v>
      </c>
      <c r="X20" s="123">
        <v>709.2</v>
      </c>
      <c r="Y20" s="124" t="s">
        <v>385</v>
      </c>
      <c r="Z20" s="131">
        <v>171</v>
      </c>
      <c r="AA20" s="121" t="s">
        <v>199</v>
      </c>
      <c r="AB20" s="125" t="s">
        <v>385</v>
      </c>
      <c r="AC20" s="131">
        <v>1631.2</v>
      </c>
      <c r="AD20" s="131">
        <v>471.2</v>
      </c>
      <c r="AE20" s="125" t="s">
        <v>385</v>
      </c>
      <c r="AF20" s="125" t="s">
        <v>385</v>
      </c>
      <c r="AG20" s="121" t="s">
        <v>199</v>
      </c>
      <c r="AH20" s="131">
        <v>81</v>
      </c>
      <c r="AI20" s="125" t="s">
        <v>385</v>
      </c>
    </row>
    <row r="21" spans="1:35" x14ac:dyDescent="0.25">
      <c r="A21" s="121" t="s">
        <v>121</v>
      </c>
      <c r="B21" s="121" t="s">
        <v>217</v>
      </c>
      <c r="C21" s="129" t="s">
        <v>385</v>
      </c>
      <c r="D21" s="130" t="s">
        <v>385</v>
      </c>
      <c r="E21" s="124" t="s">
        <v>385</v>
      </c>
      <c r="F21" s="125" t="s">
        <v>385</v>
      </c>
      <c r="G21" s="129" t="s">
        <v>385</v>
      </c>
      <c r="H21" s="130" t="s">
        <v>385</v>
      </c>
      <c r="I21" s="124" t="s">
        <v>385</v>
      </c>
      <c r="J21" s="125" t="s">
        <v>385</v>
      </c>
      <c r="K21" s="122" t="s">
        <v>385</v>
      </c>
      <c r="L21" s="123">
        <v>381</v>
      </c>
      <c r="M21" s="124" t="s">
        <v>385</v>
      </c>
      <c r="N21" s="125" t="s">
        <v>385</v>
      </c>
      <c r="O21" s="132" t="s">
        <v>385</v>
      </c>
      <c r="P21" s="130" t="s">
        <v>385</v>
      </c>
      <c r="Q21" s="124" t="s">
        <v>385</v>
      </c>
      <c r="R21" s="125" t="s">
        <v>385</v>
      </c>
      <c r="S21" s="129" t="s">
        <v>385</v>
      </c>
      <c r="T21" s="130" t="s">
        <v>385</v>
      </c>
      <c r="U21" s="124" t="s">
        <v>385</v>
      </c>
      <c r="V21" s="125" t="s">
        <v>385</v>
      </c>
      <c r="W21" s="122" t="s">
        <v>385</v>
      </c>
      <c r="X21" s="128" t="s">
        <v>199</v>
      </c>
      <c r="Y21" s="124" t="s">
        <v>385</v>
      </c>
      <c r="Z21" s="125" t="s">
        <v>385</v>
      </c>
      <c r="AA21" s="122" t="s">
        <v>385</v>
      </c>
      <c r="AB21" s="126" t="s">
        <v>199</v>
      </c>
      <c r="AC21" s="124" t="s">
        <v>385</v>
      </c>
      <c r="AD21" s="125" t="s">
        <v>385</v>
      </c>
      <c r="AE21" s="129" t="s">
        <v>385</v>
      </c>
      <c r="AF21" s="130" t="s">
        <v>385</v>
      </c>
      <c r="AG21" s="124" t="s">
        <v>385</v>
      </c>
      <c r="AH21" s="125" t="s">
        <v>385</v>
      </c>
      <c r="AI21" s="125" t="s">
        <v>385</v>
      </c>
    </row>
    <row r="22" spans="1:35" x14ac:dyDescent="0.25">
      <c r="A22" s="121" t="s">
        <v>111</v>
      </c>
      <c r="B22" s="121" t="s">
        <v>218</v>
      </c>
      <c r="C22" s="125" t="s">
        <v>385</v>
      </c>
      <c r="D22" s="125" t="s">
        <v>385</v>
      </c>
      <c r="E22" s="125" t="s">
        <v>385</v>
      </c>
      <c r="F22" s="125" t="s">
        <v>385</v>
      </c>
      <c r="G22" s="125" t="s">
        <v>385</v>
      </c>
      <c r="H22" s="125" t="s">
        <v>385</v>
      </c>
      <c r="I22" s="125" t="s">
        <v>385</v>
      </c>
      <c r="J22" s="125" t="s">
        <v>385</v>
      </c>
      <c r="K22" s="125" t="s">
        <v>385</v>
      </c>
      <c r="L22" s="125" t="s">
        <v>385</v>
      </c>
      <c r="M22" s="125" t="s">
        <v>385</v>
      </c>
      <c r="N22" s="125" t="s">
        <v>385</v>
      </c>
      <c r="O22" s="121" t="s">
        <v>199</v>
      </c>
      <c r="P22" s="125" t="s">
        <v>385</v>
      </c>
      <c r="Q22" s="125" t="s">
        <v>385</v>
      </c>
      <c r="R22" s="125" t="s">
        <v>385</v>
      </c>
      <c r="S22" s="125" t="s">
        <v>385</v>
      </c>
      <c r="T22" s="125" t="s">
        <v>385</v>
      </c>
      <c r="U22" s="125" t="s">
        <v>385</v>
      </c>
      <c r="V22" s="125" t="s">
        <v>385</v>
      </c>
      <c r="W22" s="125" t="s">
        <v>385</v>
      </c>
      <c r="X22" s="125" t="s">
        <v>385</v>
      </c>
      <c r="Y22" s="125" t="s">
        <v>385</v>
      </c>
      <c r="Z22" s="125" t="s">
        <v>385</v>
      </c>
      <c r="AA22" s="125" t="s">
        <v>385</v>
      </c>
      <c r="AB22" s="125" t="s">
        <v>385</v>
      </c>
      <c r="AC22" s="125" t="s">
        <v>385</v>
      </c>
      <c r="AD22" s="125" t="s">
        <v>385</v>
      </c>
      <c r="AE22" s="125" t="s">
        <v>385</v>
      </c>
      <c r="AF22" s="125" t="s">
        <v>385</v>
      </c>
      <c r="AG22" s="125" t="s">
        <v>385</v>
      </c>
      <c r="AH22" s="125" t="s">
        <v>385</v>
      </c>
      <c r="AI22" s="125" t="s">
        <v>385</v>
      </c>
    </row>
    <row r="23" spans="1:35" x14ac:dyDescent="0.25">
      <c r="A23" s="121" t="s">
        <v>113</v>
      </c>
      <c r="B23" s="121" t="s">
        <v>219</v>
      </c>
      <c r="C23" s="125" t="s">
        <v>385</v>
      </c>
      <c r="D23" s="125" t="s">
        <v>385</v>
      </c>
      <c r="E23" s="125" t="s">
        <v>385</v>
      </c>
      <c r="F23" s="125" t="s">
        <v>385</v>
      </c>
      <c r="G23" s="125" t="s">
        <v>385</v>
      </c>
      <c r="H23" s="125" t="s">
        <v>385</v>
      </c>
      <c r="I23" s="125" t="s">
        <v>385</v>
      </c>
      <c r="J23" s="125" t="s">
        <v>385</v>
      </c>
      <c r="K23" s="121" t="s">
        <v>199</v>
      </c>
      <c r="L23" s="125" t="s">
        <v>385</v>
      </c>
      <c r="M23" s="125" t="s">
        <v>385</v>
      </c>
      <c r="N23" s="125" t="s">
        <v>385</v>
      </c>
      <c r="O23" s="125" t="s">
        <v>385</v>
      </c>
      <c r="P23" s="125" t="s">
        <v>385</v>
      </c>
      <c r="Q23" s="125" t="s">
        <v>385</v>
      </c>
      <c r="R23" s="125" t="s">
        <v>385</v>
      </c>
      <c r="S23" s="125" t="s">
        <v>385</v>
      </c>
      <c r="T23" s="125" t="s">
        <v>385</v>
      </c>
      <c r="U23" s="125" t="s">
        <v>385</v>
      </c>
      <c r="V23" s="125" t="s">
        <v>385</v>
      </c>
      <c r="W23" s="125" t="s">
        <v>385</v>
      </c>
      <c r="X23" s="125" t="s">
        <v>385</v>
      </c>
      <c r="Y23" s="125" t="s">
        <v>385</v>
      </c>
      <c r="Z23" s="125" t="s">
        <v>385</v>
      </c>
      <c r="AA23" s="125" t="s">
        <v>385</v>
      </c>
      <c r="AB23" s="125" t="s">
        <v>385</v>
      </c>
      <c r="AC23" s="125" t="s">
        <v>385</v>
      </c>
      <c r="AD23" s="125" t="s">
        <v>385</v>
      </c>
      <c r="AE23" s="125" t="s">
        <v>385</v>
      </c>
      <c r="AF23" s="125" t="s">
        <v>385</v>
      </c>
      <c r="AG23" s="125" t="s">
        <v>385</v>
      </c>
      <c r="AH23" s="125" t="s">
        <v>385</v>
      </c>
      <c r="AI23" s="125" t="s">
        <v>385</v>
      </c>
    </row>
    <row r="24" spans="1:35" x14ac:dyDescent="0.25">
      <c r="A24" s="121" t="s">
        <v>109</v>
      </c>
      <c r="B24" s="121" t="s">
        <v>220</v>
      </c>
      <c r="C24" s="125" t="s">
        <v>385</v>
      </c>
      <c r="D24" s="125" t="s">
        <v>385</v>
      </c>
      <c r="E24" s="125" t="s">
        <v>385</v>
      </c>
      <c r="F24" s="125" t="s">
        <v>385</v>
      </c>
      <c r="G24" s="125" t="s">
        <v>385</v>
      </c>
      <c r="H24" s="125" t="s">
        <v>385</v>
      </c>
      <c r="I24" s="125" t="s">
        <v>385</v>
      </c>
      <c r="J24" s="125" t="s">
        <v>385</v>
      </c>
      <c r="K24" s="121" t="s">
        <v>199</v>
      </c>
      <c r="L24" s="125" t="s">
        <v>385</v>
      </c>
      <c r="M24" s="125" t="s">
        <v>385</v>
      </c>
      <c r="N24" s="125" t="s">
        <v>385</v>
      </c>
      <c r="O24" s="125" t="s">
        <v>385</v>
      </c>
      <c r="P24" s="125" t="s">
        <v>385</v>
      </c>
      <c r="Q24" s="125" t="s">
        <v>385</v>
      </c>
      <c r="R24" s="125" t="s">
        <v>385</v>
      </c>
      <c r="S24" s="125" t="s">
        <v>385</v>
      </c>
      <c r="T24" s="125" t="s">
        <v>385</v>
      </c>
      <c r="U24" s="125" t="s">
        <v>385</v>
      </c>
      <c r="V24" s="125" t="s">
        <v>385</v>
      </c>
      <c r="W24" s="125" t="s">
        <v>385</v>
      </c>
      <c r="X24" s="125" t="s">
        <v>385</v>
      </c>
      <c r="Y24" s="125" t="s">
        <v>385</v>
      </c>
      <c r="Z24" s="125" t="s">
        <v>385</v>
      </c>
      <c r="AA24" s="125" t="s">
        <v>385</v>
      </c>
      <c r="AB24" s="125" t="s">
        <v>385</v>
      </c>
      <c r="AC24" s="125" t="s">
        <v>385</v>
      </c>
      <c r="AD24" s="125" t="s">
        <v>385</v>
      </c>
      <c r="AE24" s="125" t="s">
        <v>385</v>
      </c>
      <c r="AF24" s="125" t="s">
        <v>385</v>
      </c>
      <c r="AG24" s="125" t="s">
        <v>385</v>
      </c>
      <c r="AH24" s="125" t="s">
        <v>385</v>
      </c>
      <c r="AI24" s="125" t="s">
        <v>385</v>
      </c>
    </row>
    <row r="25" spans="1:35" x14ac:dyDescent="0.25">
      <c r="A25" s="121" t="s">
        <v>115</v>
      </c>
      <c r="B25" s="121" t="s">
        <v>221</v>
      </c>
      <c r="C25" s="125" t="s">
        <v>385</v>
      </c>
      <c r="D25" s="125" t="s">
        <v>385</v>
      </c>
      <c r="E25" s="125" t="s">
        <v>385</v>
      </c>
      <c r="F25" s="125" t="s">
        <v>385</v>
      </c>
      <c r="G25" s="121" t="s">
        <v>199</v>
      </c>
      <c r="H25" s="125" t="s">
        <v>385</v>
      </c>
      <c r="I25" s="125" t="s">
        <v>385</v>
      </c>
      <c r="J25" s="125" t="s">
        <v>385</v>
      </c>
      <c r="K25" s="121" t="s">
        <v>199</v>
      </c>
      <c r="L25" s="125" t="s">
        <v>385</v>
      </c>
      <c r="M25" s="125" t="s">
        <v>385</v>
      </c>
      <c r="N25" s="125" t="s">
        <v>385</v>
      </c>
      <c r="O25" s="125" t="s">
        <v>385</v>
      </c>
      <c r="P25" s="125" t="s">
        <v>385</v>
      </c>
      <c r="Q25" s="125" t="s">
        <v>385</v>
      </c>
      <c r="R25" s="125" t="s">
        <v>385</v>
      </c>
      <c r="S25" s="121" t="s">
        <v>199</v>
      </c>
      <c r="T25" s="125" t="s">
        <v>385</v>
      </c>
      <c r="U25" s="125" t="s">
        <v>385</v>
      </c>
      <c r="V25" s="125" t="s">
        <v>385</v>
      </c>
      <c r="W25" s="125" t="s">
        <v>385</v>
      </c>
      <c r="X25" s="125" t="s">
        <v>385</v>
      </c>
      <c r="Y25" s="125" t="s">
        <v>385</v>
      </c>
      <c r="Z25" s="125" t="s">
        <v>385</v>
      </c>
      <c r="AA25" s="125" t="s">
        <v>385</v>
      </c>
      <c r="AB25" s="125" t="s">
        <v>385</v>
      </c>
      <c r="AC25" s="125" t="s">
        <v>385</v>
      </c>
      <c r="AD25" s="125" t="s">
        <v>385</v>
      </c>
      <c r="AE25" s="125" t="s">
        <v>385</v>
      </c>
      <c r="AF25" s="125" t="s">
        <v>385</v>
      </c>
      <c r="AG25" s="125" t="s">
        <v>385</v>
      </c>
      <c r="AH25" s="125" t="s">
        <v>385</v>
      </c>
      <c r="AI25" s="125" t="s">
        <v>385</v>
      </c>
    </row>
    <row r="26" spans="1:35" x14ac:dyDescent="0.25">
      <c r="A26" s="121" t="s">
        <v>105</v>
      </c>
      <c r="B26" s="121" t="s">
        <v>222</v>
      </c>
      <c r="C26" s="121" t="s">
        <v>199</v>
      </c>
      <c r="D26" s="125" t="s">
        <v>385</v>
      </c>
      <c r="E26" s="125" t="s">
        <v>385</v>
      </c>
      <c r="F26" s="121" t="s">
        <v>199</v>
      </c>
      <c r="G26" s="125" t="s">
        <v>385</v>
      </c>
      <c r="H26" s="125" t="s">
        <v>385</v>
      </c>
      <c r="I26" s="125" t="s">
        <v>385</v>
      </c>
      <c r="J26" s="125" t="s">
        <v>385</v>
      </c>
      <c r="K26" s="131">
        <v>1018.2</v>
      </c>
      <c r="L26" s="125" t="s">
        <v>385</v>
      </c>
      <c r="M26" s="131">
        <v>1042</v>
      </c>
      <c r="N26" s="131">
        <v>51.2</v>
      </c>
      <c r="O26" s="121" t="s">
        <v>199</v>
      </c>
      <c r="P26" s="125" t="s">
        <v>385</v>
      </c>
      <c r="Q26" s="125" t="s">
        <v>385</v>
      </c>
      <c r="R26" s="125" t="s">
        <v>385</v>
      </c>
      <c r="S26" s="125" t="s">
        <v>385</v>
      </c>
      <c r="T26" s="125" t="s">
        <v>385</v>
      </c>
      <c r="U26" s="125" t="s">
        <v>385</v>
      </c>
      <c r="V26" s="121" t="s">
        <v>199</v>
      </c>
      <c r="W26" s="131">
        <v>689.2</v>
      </c>
      <c r="X26" s="125" t="s">
        <v>385</v>
      </c>
      <c r="Y26" s="121" t="s">
        <v>199</v>
      </c>
      <c r="Z26" s="121" t="s">
        <v>199</v>
      </c>
      <c r="AA26" s="122" t="s">
        <v>385</v>
      </c>
      <c r="AB26" s="123">
        <v>1003.2</v>
      </c>
      <c r="AC26" s="124" t="s">
        <v>385</v>
      </c>
      <c r="AD26" s="125" t="s">
        <v>385</v>
      </c>
      <c r="AE26" s="125" t="s">
        <v>385</v>
      </c>
      <c r="AF26" s="125" t="s">
        <v>385</v>
      </c>
      <c r="AG26" s="121" t="s">
        <v>199</v>
      </c>
      <c r="AH26" s="121" t="s">
        <v>199</v>
      </c>
      <c r="AI26" s="125" t="s">
        <v>385</v>
      </c>
    </row>
    <row r="27" spans="1:35" x14ac:dyDescent="0.25">
      <c r="A27" s="121" t="s">
        <v>119</v>
      </c>
      <c r="B27" s="121" t="s">
        <v>223</v>
      </c>
      <c r="C27" s="121" t="s">
        <v>199</v>
      </c>
      <c r="D27" s="125" t="s">
        <v>385</v>
      </c>
      <c r="E27" s="121" t="s">
        <v>199</v>
      </c>
      <c r="F27" s="121" t="s">
        <v>199</v>
      </c>
      <c r="G27" s="121" t="s">
        <v>199</v>
      </c>
      <c r="H27" s="125" t="s">
        <v>385</v>
      </c>
      <c r="I27" s="125" t="s">
        <v>385</v>
      </c>
      <c r="J27" s="121" t="s">
        <v>199</v>
      </c>
      <c r="K27" s="131">
        <v>1056.2</v>
      </c>
      <c r="L27" s="125" t="s">
        <v>385</v>
      </c>
      <c r="M27" s="131">
        <v>586.20000000000005</v>
      </c>
      <c r="N27" s="131">
        <v>164.2</v>
      </c>
      <c r="O27" s="121" t="s">
        <v>199</v>
      </c>
      <c r="P27" s="125" t="s">
        <v>385</v>
      </c>
      <c r="Q27" s="131">
        <v>856.2</v>
      </c>
      <c r="R27" s="121" t="s">
        <v>199</v>
      </c>
      <c r="S27" s="125" t="s">
        <v>385</v>
      </c>
      <c r="T27" s="125" t="s">
        <v>385</v>
      </c>
      <c r="U27" s="125" t="s">
        <v>385</v>
      </c>
      <c r="V27" s="121" t="s">
        <v>199</v>
      </c>
      <c r="W27" s="125" t="s">
        <v>385</v>
      </c>
      <c r="X27" s="125" t="s">
        <v>385</v>
      </c>
      <c r="Y27" s="121" t="s">
        <v>199</v>
      </c>
      <c r="Z27" s="125" t="s">
        <v>385</v>
      </c>
      <c r="AA27" s="125" t="s">
        <v>385</v>
      </c>
      <c r="AB27" s="125" t="s">
        <v>385</v>
      </c>
      <c r="AC27" s="131">
        <v>579.20000000000005</v>
      </c>
      <c r="AD27" s="131">
        <v>21</v>
      </c>
      <c r="AE27" s="121" t="s">
        <v>199</v>
      </c>
      <c r="AF27" s="125" t="s">
        <v>385</v>
      </c>
      <c r="AG27" s="125" t="s">
        <v>385</v>
      </c>
      <c r="AH27" s="125" t="s">
        <v>385</v>
      </c>
      <c r="AI27" s="125" t="s">
        <v>385</v>
      </c>
    </row>
    <row r="28" spans="1:35" x14ac:dyDescent="0.25">
      <c r="A28" s="121" t="s">
        <v>75</v>
      </c>
      <c r="B28" s="121" t="s">
        <v>224</v>
      </c>
      <c r="C28" s="125" t="s">
        <v>385</v>
      </c>
      <c r="D28" s="125" t="s">
        <v>385</v>
      </c>
      <c r="E28" s="121" t="s">
        <v>199</v>
      </c>
      <c r="F28" s="125" t="s">
        <v>385</v>
      </c>
      <c r="G28" s="125" t="s">
        <v>385</v>
      </c>
      <c r="H28" s="125" t="s">
        <v>385</v>
      </c>
      <c r="I28" s="121" t="s">
        <v>199</v>
      </c>
      <c r="J28" s="125" t="s">
        <v>385</v>
      </c>
      <c r="K28" s="125" t="s">
        <v>385</v>
      </c>
      <c r="L28" s="125" t="s">
        <v>385</v>
      </c>
      <c r="M28" s="131">
        <v>89</v>
      </c>
      <c r="N28" s="125" t="s">
        <v>385</v>
      </c>
      <c r="O28" s="125" t="s">
        <v>385</v>
      </c>
      <c r="P28" s="125" t="s">
        <v>385</v>
      </c>
      <c r="Q28" s="121" t="s">
        <v>199</v>
      </c>
      <c r="R28" s="125" t="s">
        <v>385</v>
      </c>
      <c r="S28" s="125" t="s">
        <v>385</v>
      </c>
      <c r="T28" s="125" t="s">
        <v>385</v>
      </c>
      <c r="U28" s="121" t="s">
        <v>199</v>
      </c>
      <c r="V28" s="125" t="s">
        <v>385</v>
      </c>
      <c r="W28" s="125" t="s">
        <v>385</v>
      </c>
      <c r="X28" s="125" t="s">
        <v>385</v>
      </c>
      <c r="Y28" s="121" t="s">
        <v>199</v>
      </c>
      <c r="Z28" s="125" t="s">
        <v>385</v>
      </c>
      <c r="AA28" s="125" t="s">
        <v>385</v>
      </c>
      <c r="AB28" s="125" t="s">
        <v>385</v>
      </c>
      <c r="AC28" s="121" t="s">
        <v>199</v>
      </c>
      <c r="AD28" s="125" t="s">
        <v>385</v>
      </c>
      <c r="AE28" s="125" t="s">
        <v>385</v>
      </c>
      <c r="AF28" s="125" t="s">
        <v>385</v>
      </c>
      <c r="AG28" s="125" t="s">
        <v>385</v>
      </c>
      <c r="AH28" s="125" t="s">
        <v>385</v>
      </c>
      <c r="AI28" s="125" t="s">
        <v>385</v>
      </c>
    </row>
    <row r="29" spans="1:35" x14ac:dyDescent="0.25">
      <c r="A29" s="121" t="s">
        <v>57</v>
      </c>
      <c r="B29" s="121" t="s">
        <v>225</v>
      </c>
      <c r="C29" s="125" t="s">
        <v>385</v>
      </c>
      <c r="D29" s="125" t="s">
        <v>385</v>
      </c>
      <c r="E29" s="125" t="s">
        <v>385</v>
      </c>
      <c r="F29" s="125" t="s">
        <v>385</v>
      </c>
      <c r="G29" s="125" t="s">
        <v>385</v>
      </c>
      <c r="H29" s="125" t="s">
        <v>385</v>
      </c>
      <c r="I29" s="131">
        <v>506</v>
      </c>
      <c r="J29" s="121" t="s">
        <v>199</v>
      </c>
      <c r="K29" s="125" t="s">
        <v>385</v>
      </c>
      <c r="L29" s="125" t="s">
        <v>385</v>
      </c>
      <c r="M29" s="131">
        <v>506.2</v>
      </c>
      <c r="N29" s="131">
        <v>200</v>
      </c>
      <c r="O29" s="125" t="s">
        <v>385</v>
      </c>
      <c r="P29" s="125" t="s">
        <v>385</v>
      </c>
      <c r="Q29" s="121" t="s">
        <v>199</v>
      </c>
      <c r="R29" s="125" t="s">
        <v>385</v>
      </c>
      <c r="S29" s="125" t="s">
        <v>385</v>
      </c>
      <c r="T29" s="125" t="s">
        <v>385</v>
      </c>
      <c r="U29" s="121" t="s">
        <v>199</v>
      </c>
      <c r="V29" s="121" t="s">
        <v>199</v>
      </c>
      <c r="W29" s="125" t="s">
        <v>385</v>
      </c>
      <c r="X29" s="125" t="s">
        <v>385</v>
      </c>
      <c r="Y29" s="121" t="s">
        <v>199</v>
      </c>
      <c r="Z29" s="125" t="s">
        <v>385</v>
      </c>
      <c r="AA29" s="125" t="s">
        <v>385</v>
      </c>
      <c r="AB29" s="125" t="s">
        <v>385</v>
      </c>
      <c r="AC29" s="131">
        <v>1028</v>
      </c>
      <c r="AD29" s="125" t="s">
        <v>385</v>
      </c>
      <c r="AE29" s="125" t="s">
        <v>385</v>
      </c>
      <c r="AF29" s="125" t="s">
        <v>385</v>
      </c>
      <c r="AG29" s="121" t="s">
        <v>199</v>
      </c>
      <c r="AH29" s="125" t="s">
        <v>385</v>
      </c>
      <c r="AI29" s="125" t="s">
        <v>385</v>
      </c>
    </row>
    <row r="30" spans="1:35" x14ac:dyDescent="0.25">
      <c r="A30" s="121" t="s">
        <v>77</v>
      </c>
      <c r="B30" s="121" t="s">
        <v>226</v>
      </c>
      <c r="C30" s="125" t="s">
        <v>385</v>
      </c>
      <c r="D30" s="125" t="s">
        <v>385</v>
      </c>
      <c r="E30" s="131">
        <v>178.2</v>
      </c>
      <c r="F30" s="125" t="s">
        <v>385</v>
      </c>
      <c r="G30" s="121" t="s">
        <v>199</v>
      </c>
      <c r="H30" s="125" t="s">
        <v>385</v>
      </c>
      <c r="I30" s="131">
        <v>578</v>
      </c>
      <c r="J30" s="125" t="s">
        <v>385</v>
      </c>
      <c r="K30" s="131">
        <v>485</v>
      </c>
      <c r="L30" s="121" t="s">
        <v>199</v>
      </c>
      <c r="M30" s="131">
        <v>461.2</v>
      </c>
      <c r="N30" s="125" t="s">
        <v>385</v>
      </c>
      <c r="O30" s="125" t="s">
        <v>385</v>
      </c>
      <c r="P30" s="125" t="s">
        <v>385</v>
      </c>
      <c r="Q30" s="131">
        <v>838.2</v>
      </c>
      <c r="R30" s="125" t="s">
        <v>385</v>
      </c>
      <c r="S30" s="125" t="s">
        <v>385</v>
      </c>
      <c r="T30" s="125" t="s">
        <v>385</v>
      </c>
      <c r="U30" s="131">
        <v>608.20000000000005</v>
      </c>
      <c r="V30" s="125" t="s">
        <v>385</v>
      </c>
      <c r="W30" s="125" t="s">
        <v>385</v>
      </c>
      <c r="X30" s="125" t="s">
        <v>385</v>
      </c>
      <c r="Y30" s="121" t="s">
        <v>199</v>
      </c>
      <c r="Z30" s="125" t="s">
        <v>385</v>
      </c>
      <c r="AA30" s="121" t="s">
        <v>199</v>
      </c>
      <c r="AB30" s="121" t="s">
        <v>199</v>
      </c>
      <c r="AC30" s="131">
        <v>61</v>
      </c>
      <c r="AD30" s="125" t="s">
        <v>385</v>
      </c>
      <c r="AE30" s="121" t="s">
        <v>199</v>
      </c>
      <c r="AF30" s="125" t="s">
        <v>385</v>
      </c>
      <c r="AG30" s="131">
        <v>304.2</v>
      </c>
      <c r="AH30" s="125" t="s">
        <v>385</v>
      </c>
      <c r="AI30" s="125" t="s">
        <v>385</v>
      </c>
    </row>
    <row r="31" spans="1:35" x14ac:dyDescent="0.25">
      <c r="A31" s="121" t="s">
        <v>97</v>
      </c>
      <c r="B31" s="121" t="s">
        <v>227</v>
      </c>
      <c r="C31" s="125" t="s">
        <v>385</v>
      </c>
      <c r="D31" s="125" t="s">
        <v>385</v>
      </c>
      <c r="E31" s="125" t="s">
        <v>385</v>
      </c>
      <c r="F31" s="125" t="s">
        <v>385</v>
      </c>
      <c r="G31" s="125" t="s">
        <v>385</v>
      </c>
      <c r="H31" s="125" t="s">
        <v>385</v>
      </c>
      <c r="I31" s="125" t="s">
        <v>385</v>
      </c>
      <c r="J31" s="125" t="s">
        <v>385</v>
      </c>
      <c r="K31" s="121" t="s">
        <v>199</v>
      </c>
      <c r="L31" s="125" t="s">
        <v>385</v>
      </c>
      <c r="M31" s="125" t="s">
        <v>385</v>
      </c>
      <c r="N31" s="125" t="s">
        <v>385</v>
      </c>
      <c r="O31" s="125" t="s">
        <v>385</v>
      </c>
      <c r="P31" s="125" t="s">
        <v>385</v>
      </c>
      <c r="Q31" s="125" t="s">
        <v>385</v>
      </c>
      <c r="R31" s="125" t="s">
        <v>385</v>
      </c>
      <c r="S31" s="125" t="s">
        <v>385</v>
      </c>
      <c r="T31" s="125" t="s">
        <v>385</v>
      </c>
      <c r="U31" s="125" t="s">
        <v>385</v>
      </c>
      <c r="V31" s="125" t="s">
        <v>385</v>
      </c>
      <c r="W31" s="125" t="s">
        <v>385</v>
      </c>
      <c r="X31" s="125" t="s">
        <v>385</v>
      </c>
      <c r="Y31" s="125" t="s">
        <v>385</v>
      </c>
      <c r="Z31" s="125" t="s">
        <v>385</v>
      </c>
      <c r="AA31" s="125" t="s">
        <v>385</v>
      </c>
      <c r="AB31" s="125" t="s">
        <v>385</v>
      </c>
      <c r="AC31" s="125" t="s">
        <v>385</v>
      </c>
      <c r="AD31" s="125" t="s">
        <v>385</v>
      </c>
      <c r="AE31" s="125" t="s">
        <v>385</v>
      </c>
      <c r="AF31" s="125" t="s">
        <v>385</v>
      </c>
      <c r="AG31" s="125" t="s">
        <v>385</v>
      </c>
      <c r="AH31" s="125" t="s">
        <v>385</v>
      </c>
      <c r="AI31" s="131">
        <v>81</v>
      </c>
    </row>
    <row r="32" spans="1:35" x14ac:dyDescent="0.25">
      <c r="A32" s="121" t="s">
        <v>55</v>
      </c>
      <c r="B32" s="121" t="s">
        <v>228</v>
      </c>
      <c r="C32" s="125" t="s">
        <v>385</v>
      </c>
      <c r="D32" s="125" t="s">
        <v>385</v>
      </c>
      <c r="E32" s="125" t="s">
        <v>385</v>
      </c>
      <c r="F32" s="125" t="s">
        <v>385</v>
      </c>
      <c r="G32" s="125" t="s">
        <v>385</v>
      </c>
      <c r="H32" s="125" t="s">
        <v>385</v>
      </c>
      <c r="I32" s="125" t="s">
        <v>385</v>
      </c>
      <c r="J32" s="125" t="s">
        <v>385</v>
      </c>
      <c r="K32" s="125" t="s">
        <v>385</v>
      </c>
      <c r="L32" s="125" t="s">
        <v>385</v>
      </c>
      <c r="M32" s="125" t="s">
        <v>385</v>
      </c>
      <c r="N32" s="125" t="s">
        <v>385</v>
      </c>
      <c r="O32" s="125" t="s">
        <v>385</v>
      </c>
      <c r="P32" s="125" t="s">
        <v>385</v>
      </c>
      <c r="Q32" s="125" t="s">
        <v>385</v>
      </c>
      <c r="R32" s="125" t="s">
        <v>385</v>
      </c>
      <c r="S32" s="125" t="s">
        <v>385</v>
      </c>
      <c r="T32" s="125" t="s">
        <v>385</v>
      </c>
      <c r="U32" s="125" t="s">
        <v>385</v>
      </c>
      <c r="V32" s="125" t="s">
        <v>385</v>
      </c>
      <c r="W32" s="121" t="s">
        <v>199</v>
      </c>
      <c r="X32" s="125" t="s">
        <v>385</v>
      </c>
      <c r="Y32" s="125" t="s">
        <v>385</v>
      </c>
      <c r="Z32" s="125" t="s">
        <v>385</v>
      </c>
      <c r="AA32" s="125" t="s">
        <v>385</v>
      </c>
      <c r="AB32" s="125" t="s">
        <v>385</v>
      </c>
      <c r="AC32" s="125" t="s">
        <v>385</v>
      </c>
      <c r="AD32" s="125" t="s">
        <v>385</v>
      </c>
      <c r="AE32" s="125" t="s">
        <v>385</v>
      </c>
      <c r="AF32" s="125" t="s">
        <v>385</v>
      </c>
      <c r="AG32" s="125" t="s">
        <v>385</v>
      </c>
      <c r="AH32" s="125" t="s">
        <v>385</v>
      </c>
      <c r="AI32" s="121" t="s">
        <v>199</v>
      </c>
    </row>
    <row r="33" spans="1:35" x14ac:dyDescent="0.25">
      <c r="A33" s="121" t="s">
        <v>59</v>
      </c>
      <c r="B33" s="121" t="s">
        <v>229</v>
      </c>
      <c r="C33" s="125" t="s">
        <v>385</v>
      </c>
      <c r="D33" s="125" t="s">
        <v>385</v>
      </c>
      <c r="E33" s="125" t="s">
        <v>385</v>
      </c>
      <c r="F33" s="125" t="s">
        <v>385</v>
      </c>
      <c r="G33" s="125" t="s">
        <v>385</v>
      </c>
      <c r="H33" s="125" t="s">
        <v>385</v>
      </c>
      <c r="I33" s="125" t="s">
        <v>385</v>
      </c>
      <c r="J33" s="125" t="s">
        <v>385</v>
      </c>
      <c r="K33" s="125" t="s">
        <v>385</v>
      </c>
      <c r="L33" s="125" t="s">
        <v>385</v>
      </c>
      <c r="M33" s="125" t="s">
        <v>385</v>
      </c>
      <c r="N33" s="125" t="s">
        <v>385</v>
      </c>
      <c r="O33" s="125" t="s">
        <v>385</v>
      </c>
      <c r="P33" s="125" t="s">
        <v>385</v>
      </c>
      <c r="Q33" s="125" t="s">
        <v>385</v>
      </c>
      <c r="R33" s="125" t="s">
        <v>385</v>
      </c>
      <c r="S33" s="121" t="s">
        <v>199</v>
      </c>
      <c r="T33" s="125" t="s">
        <v>385</v>
      </c>
      <c r="U33" s="125" t="s">
        <v>385</v>
      </c>
      <c r="V33" s="125" t="s">
        <v>385</v>
      </c>
      <c r="W33" s="125" t="s">
        <v>385</v>
      </c>
      <c r="X33" s="125" t="s">
        <v>385</v>
      </c>
      <c r="Y33" s="125" t="s">
        <v>385</v>
      </c>
      <c r="Z33" s="125" t="s">
        <v>385</v>
      </c>
      <c r="AA33" s="125" t="s">
        <v>385</v>
      </c>
      <c r="AB33" s="125" t="s">
        <v>385</v>
      </c>
      <c r="AC33" s="125" t="s">
        <v>385</v>
      </c>
      <c r="AD33" s="125" t="s">
        <v>385</v>
      </c>
      <c r="AE33" s="125" t="s">
        <v>385</v>
      </c>
      <c r="AF33" s="125" t="s">
        <v>385</v>
      </c>
      <c r="AG33" s="125" t="s">
        <v>385</v>
      </c>
      <c r="AH33" s="125" t="s">
        <v>385</v>
      </c>
      <c r="AI33" s="125" t="s">
        <v>385</v>
      </c>
    </row>
    <row r="34" spans="1:35" x14ac:dyDescent="0.25">
      <c r="A34" s="121" t="s">
        <v>61</v>
      </c>
      <c r="B34" s="121" t="s">
        <v>230</v>
      </c>
      <c r="C34" s="125" t="s">
        <v>385</v>
      </c>
      <c r="D34" s="125" t="s">
        <v>385</v>
      </c>
      <c r="E34" s="125" t="s">
        <v>385</v>
      </c>
      <c r="F34" s="125" t="s">
        <v>385</v>
      </c>
      <c r="G34" s="125" t="s">
        <v>385</v>
      </c>
      <c r="H34" s="125" t="s">
        <v>385</v>
      </c>
      <c r="I34" s="125" t="s">
        <v>385</v>
      </c>
      <c r="J34" s="125" t="s">
        <v>385</v>
      </c>
      <c r="K34" s="125" t="s">
        <v>385</v>
      </c>
      <c r="L34" s="125" t="s">
        <v>385</v>
      </c>
      <c r="M34" s="125" t="s">
        <v>385</v>
      </c>
      <c r="N34" s="125" t="s">
        <v>385</v>
      </c>
      <c r="O34" s="125" t="s">
        <v>385</v>
      </c>
      <c r="P34" s="125" t="s">
        <v>385</v>
      </c>
      <c r="Q34" s="125" t="s">
        <v>385</v>
      </c>
      <c r="R34" s="125" t="s">
        <v>385</v>
      </c>
      <c r="S34" s="125" t="s">
        <v>385</v>
      </c>
      <c r="T34" s="125" t="s">
        <v>385</v>
      </c>
      <c r="U34" s="125" t="s">
        <v>385</v>
      </c>
      <c r="V34" s="125" t="s">
        <v>385</v>
      </c>
      <c r="W34" s="125" t="s">
        <v>385</v>
      </c>
      <c r="X34" s="125" t="s">
        <v>385</v>
      </c>
      <c r="Y34" s="125" t="s">
        <v>385</v>
      </c>
      <c r="Z34" s="125" t="s">
        <v>385</v>
      </c>
      <c r="AA34" s="125" t="s">
        <v>385</v>
      </c>
      <c r="AB34" s="125" t="s">
        <v>385</v>
      </c>
      <c r="AC34" s="125" t="s">
        <v>385</v>
      </c>
      <c r="AD34" s="125" t="s">
        <v>385</v>
      </c>
      <c r="AE34" s="125" t="s">
        <v>385</v>
      </c>
      <c r="AF34" s="125" t="s">
        <v>385</v>
      </c>
      <c r="AG34" s="125" t="s">
        <v>385</v>
      </c>
      <c r="AH34" s="125" t="s">
        <v>385</v>
      </c>
      <c r="AI34" s="125" t="s">
        <v>385</v>
      </c>
    </row>
    <row r="35" spans="1:35" x14ac:dyDescent="0.25">
      <c r="A35" s="121" t="s">
        <v>117</v>
      </c>
      <c r="B35" s="121" t="s">
        <v>231</v>
      </c>
      <c r="C35" s="125" t="s">
        <v>385</v>
      </c>
      <c r="D35" s="125" t="s">
        <v>385</v>
      </c>
      <c r="E35" s="125" t="s">
        <v>385</v>
      </c>
      <c r="F35" s="125" t="s">
        <v>385</v>
      </c>
      <c r="G35" s="125" t="s">
        <v>385</v>
      </c>
      <c r="H35" s="125" t="s">
        <v>385</v>
      </c>
      <c r="I35" s="125" t="s">
        <v>385</v>
      </c>
      <c r="J35" s="125" t="s">
        <v>385</v>
      </c>
      <c r="K35" s="121" t="s">
        <v>199</v>
      </c>
      <c r="L35" s="125" t="s">
        <v>385</v>
      </c>
      <c r="M35" s="125" t="s">
        <v>385</v>
      </c>
      <c r="N35" s="125" t="s">
        <v>385</v>
      </c>
      <c r="O35" s="125" t="s">
        <v>385</v>
      </c>
      <c r="P35" s="125" t="s">
        <v>385</v>
      </c>
      <c r="Q35" s="125" t="s">
        <v>385</v>
      </c>
      <c r="R35" s="125" t="s">
        <v>385</v>
      </c>
      <c r="S35" s="125" t="s">
        <v>385</v>
      </c>
      <c r="T35" s="125" t="s">
        <v>385</v>
      </c>
      <c r="U35" s="125" t="s">
        <v>385</v>
      </c>
      <c r="V35" s="125" t="s">
        <v>385</v>
      </c>
      <c r="W35" s="125" t="s">
        <v>385</v>
      </c>
      <c r="X35" s="125" t="s">
        <v>385</v>
      </c>
      <c r="Y35" s="125" t="s">
        <v>385</v>
      </c>
      <c r="Z35" s="125" t="s">
        <v>385</v>
      </c>
      <c r="AA35" s="125" t="s">
        <v>385</v>
      </c>
      <c r="AB35" s="125" t="s">
        <v>385</v>
      </c>
      <c r="AC35" s="125" t="s">
        <v>385</v>
      </c>
      <c r="AD35" s="125" t="s">
        <v>385</v>
      </c>
      <c r="AE35" s="121" t="s">
        <v>199</v>
      </c>
      <c r="AF35" s="125" t="s">
        <v>385</v>
      </c>
      <c r="AG35" s="125" t="s">
        <v>385</v>
      </c>
      <c r="AH35" s="125" t="s">
        <v>385</v>
      </c>
      <c r="AI35" s="121" t="s">
        <v>199</v>
      </c>
    </row>
    <row r="36" spans="1:35" x14ac:dyDescent="0.25">
      <c r="A36" s="121" t="s">
        <v>67</v>
      </c>
      <c r="B36" s="121" t="s">
        <v>232</v>
      </c>
      <c r="C36" s="125" t="s">
        <v>385</v>
      </c>
      <c r="D36" s="125" t="s">
        <v>385</v>
      </c>
      <c r="E36" s="125" t="s">
        <v>385</v>
      </c>
      <c r="F36" s="125" t="s">
        <v>385</v>
      </c>
      <c r="G36" s="125" t="s">
        <v>385</v>
      </c>
      <c r="H36" s="125" t="s">
        <v>385</v>
      </c>
      <c r="I36" s="125" t="s">
        <v>385</v>
      </c>
      <c r="J36" s="125" t="s">
        <v>385</v>
      </c>
      <c r="K36" s="131">
        <v>42</v>
      </c>
      <c r="L36" s="125" t="s">
        <v>385</v>
      </c>
      <c r="M36" s="125" t="s">
        <v>385</v>
      </c>
      <c r="N36" s="125" t="s">
        <v>385</v>
      </c>
      <c r="O36" s="125" t="s">
        <v>385</v>
      </c>
      <c r="P36" s="125" t="s">
        <v>385</v>
      </c>
      <c r="Q36" s="125" t="s">
        <v>385</v>
      </c>
      <c r="R36" s="125" t="s">
        <v>385</v>
      </c>
      <c r="S36" s="125" t="s">
        <v>385</v>
      </c>
      <c r="T36" s="125" t="s">
        <v>385</v>
      </c>
      <c r="U36" s="125" t="s">
        <v>385</v>
      </c>
      <c r="V36" s="125" t="s">
        <v>385</v>
      </c>
      <c r="W36" s="125" t="s">
        <v>385</v>
      </c>
      <c r="X36" s="125" t="s">
        <v>385</v>
      </c>
      <c r="Y36" s="125" t="s">
        <v>385</v>
      </c>
      <c r="Z36" s="125" t="s">
        <v>385</v>
      </c>
      <c r="AA36" s="125" t="s">
        <v>385</v>
      </c>
      <c r="AB36" s="125" t="s">
        <v>385</v>
      </c>
      <c r="AC36" s="125" t="s">
        <v>385</v>
      </c>
      <c r="AD36" s="125" t="s">
        <v>385</v>
      </c>
      <c r="AE36" s="121" t="s">
        <v>199</v>
      </c>
      <c r="AF36" s="125" t="s">
        <v>385</v>
      </c>
      <c r="AG36" s="125" t="s">
        <v>385</v>
      </c>
      <c r="AH36" s="125" t="s">
        <v>385</v>
      </c>
      <c r="AI36" s="125" t="s">
        <v>385</v>
      </c>
    </row>
    <row r="37" spans="1:35" x14ac:dyDescent="0.25">
      <c r="A37" s="121" t="s">
        <v>69</v>
      </c>
      <c r="B37" s="121" t="s">
        <v>233</v>
      </c>
      <c r="C37" s="125" t="s">
        <v>385</v>
      </c>
      <c r="D37" s="125" t="s">
        <v>385</v>
      </c>
      <c r="E37" s="125" t="s">
        <v>385</v>
      </c>
      <c r="F37" s="125" t="s">
        <v>385</v>
      </c>
      <c r="G37" s="125" t="s">
        <v>385</v>
      </c>
      <c r="H37" s="125" t="s">
        <v>385</v>
      </c>
      <c r="I37" s="125" t="s">
        <v>385</v>
      </c>
      <c r="J37" s="125" t="s">
        <v>385</v>
      </c>
      <c r="K37" s="121" t="s">
        <v>199</v>
      </c>
      <c r="L37" s="125" t="s">
        <v>385</v>
      </c>
      <c r="M37" s="125" t="s">
        <v>385</v>
      </c>
      <c r="N37" s="125" t="s">
        <v>385</v>
      </c>
      <c r="O37" s="125" t="s">
        <v>385</v>
      </c>
      <c r="P37" s="125" t="s">
        <v>385</v>
      </c>
      <c r="Q37" s="125" t="s">
        <v>385</v>
      </c>
      <c r="R37" s="125" t="s">
        <v>385</v>
      </c>
      <c r="S37" s="125" t="s">
        <v>385</v>
      </c>
      <c r="T37" s="125" t="s">
        <v>385</v>
      </c>
      <c r="U37" s="125" t="s">
        <v>385</v>
      </c>
      <c r="V37" s="125" t="s">
        <v>385</v>
      </c>
      <c r="W37" s="125" t="s">
        <v>385</v>
      </c>
      <c r="X37" s="125" t="s">
        <v>385</v>
      </c>
      <c r="Y37" s="125" t="s">
        <v>385</v>
      </c>
      <c r="Z37" s="125" t="s">
        <v>385</v>
      </c>
      <c r="AA37" s="121" t="s">
        <v>199</v>
      </c>
      <c r="AB37" s="125" t="s">
        <v>385</v>
      </c>
      <c r="AC37" s="125" t="s">
        <v>385</v>
      </c>
      <c r="AD37" s="125" t="s">
        <v>385</v>
      </c>
      <c r="AE37" s="125" t="s">
        <v>385</v>
      </c>
      <c r="AF37" s="125" t="s">
        <v>385</v>
      </c>
      <c r="AG37" s="125" t="s">
        <v>385</v>
      </c>
      <c r="AH37" s="125" t="s">
        <v>385</v>
      </c>
      <c r="AI37" s="125" t="s">
        <v>385</v>
      </c>
    </row>
    <row r="38" spans="1:35" x14ac:dyDescent="0.25">
      <c r="A38" s="121" t="s">
        <v>73</v>
      </c>
      <c r="B38" s="121" t="s">
        <v>234</v>
      </c>
      <c r="C38" s="121" t="s">
        <v>199</v>
      </c>
      <c r="D38" s="125" t="s">
        <v>385</v>
      </c>
      <c r="E38" s="125" t="s">
        <v>385</v>
      </c>
      <c r="F38" s="125" t="s">
        <v>385</v>
      </c>
      <c r="G38" s="125" t="s">
        <v>385</v>
      </c>
      <c r="H38" s="125" t="s">
        <v>385</v>
      </c>
      <c r="I38" s="125" t="s">
        <v>385</v>
      </c>
      <c r="J38" s="125" t="s">
        <v>385</v>
      </c>
      <c r="K38" s="121" t="s">
        <v>199</v>
      </c>
      <c r="L38" s="125" t="s">
        <v>385</v>
      </c>
      <c r="M38" s="125" t="s">
        <v>385</v>
      </c>
      <c r="N38" s="125" t="s">
        <v>385</v>
      </c>
      <c r="O38" s="121" t="s">
        <v>199</v>
      </c>
      <c r="P38" s="125" t="s">
        <v>385</v>
      </c>
      <c r="Q38" s="125" t="s">
        <v>385</v>
      </c>
      <c r="R38" s="125" t="s">
        <v>385</v>
      </c>
      <c r="S38" s="125" t="s">
        <v>385</v>
      </c>
      <c r="T38" s="125" t="s">
        <v>385</v>
      </c>
      <c r="U38" s="125" t="s">
        <v>385</v>
      </c>
      <c r="V38" s="125" t="s">
        <v>385</v>
      </c>
      <c r="W38" s="125" t="s">
        <v>385</v>
      </c>
      <c r="X38" s="125" t="s">
        <v>385</v>
      </c>
      <c r="Y38" s="125" t="s">
        <v>385</v>
      </c>
      <c r="Z38" s="125" t="s">
        <v>385</v>
      </c>
      <c r="AA38" s="121" t="s">
        <v>199</v>
      </c>
      <c r="AB38" s="125" t="s">
        <v>385</v>
      </c>
      <c r="AC38" s="125" t="s">
        <v>385</v>
      </c>
      <c r="AD38" s="125" t="s">
        <v>385</v>
      </c>
      <c r="AE38" s="125" t="s">
        <v>385</v>
      </c>
      <c r="AF38" s="125" t="s">
        <v>385</v>
      </c>
      <c r="AG38" s="125" t="s">
        <v>385</v>
      </c>
      <c r="AH38" s="125" t="s">
        <v>385</v>
      </c>
      <c r="AI38" s="125" t="s">
        <v>385</v>
      </c>
    </row>
    <row r="39" spans="1:35" x14ac:dyDescent="0.25">
      <c r="A39" s="121" t="s">
        <v>71</v>
      </c>
      <c r="B39" s="121" t="s">
        <v>235</v>
      </c>
      <c r="C39" s="125" t="s">
        <v>385</v>
      </c>
      <c r="D39" s="125" t="s">
        <v>385</v>
      </c>
      <c r="E39" s="125" t="s">
        <v>385</v>
      </c>
      <c r="F39" s="125" t="s">
        <v>385</v>
      </c>
      <c r="G39" s="125" t="s">
        <v>385</v>
      </c>
      <c r="H39" s="125" t="s">
        <v>385</v>
      </c>
      <c r="I39" s="125" t="s">
        <v>385</v>
      </c>
      <c r="J39" s="125" t="s">
        <v>385</v>
      </c>
      <c r="K39" s="125" t="s">
        <v>385</v>
      </c>
      <c r="L39" s="125" t="s">
        <v>385</v>
      </c>
      <c r="M39" s="125" t="s">
        <v>385</v>
      </c>
      <c r="N39" s="125" t="s">
        <v>385</v>
      </c>
      <c r="O39" s="125" t="s">
        <v>385</v>
      </c>
      <c r="P39" s="125" t="s">
        <v>385</v>
      </c>
      <c r="Q39" s="125" t="s">
        <v>385</v>
      </c>
      <c r="R39" s="125" t="s">
        <v>385</v>
      </c>
      <c r="S39" s="125" t="s">
        <v>385</v>
      </c>
      <c r="T39" s="125" t="s">
        <v>385</v>
      </c>
      <c r="U39" s="125" t="s">
        <v>385</v>
      </c>
      <c r="V39" s="125" t="s">
        <v>385</v>
      </c>
      <c r="W39" s="125" t="s">
        <v>385</v>
      </c>
      <c r="X39" s="125" t="s">
        <v>385</v>
      </c>
      <c r="Y39" s="125" t="s">
        <v>385</v>
      </c>
      <c r="Z39" s="125" t="s">
        <v>385</v>
      </c>
      <c r="AA39" s="125" t="s">
        <v>385</v>
      </c>
      <c r="AB39" s="125" t="s">
        <v>385</v>
      </c>
      <c r="AC39" s="125" t="s">
        <v>385</v>
      </c>
      <c r="AD39" s="125" t="s">
        <v>385</v>
      </c>
      <c r="AE39" s="125" t="s">
        <v>385</v>
      </c>
      <c r="AF39" s="125" t="s">
        <v>385</v>
      </c>
      <c r="AG39" s="125" t="s">
        <v>385</v>
      </c>
      <c r="AH39" s="125" t="s">
        <v>385</v>
      </c>
      <c r="AI39" s="121" t="s">
        <v>199</v>
      </c>
    </row>
    <row r="40" spans="1:35" x14ac:dyDescent="0.25">
      <c r="A40" s="121" t="s">
        <v>83</v>
      </c>
      <c r="B40" s="121" t="s">
        <v>236</v>
      </c>
      <c r="C40" s="125" t="s">
        <v>385</v>
      </c>
      <c r="D40" s="125" t="s">
        <v>385</v>
      </c>
      <c r="E40" s="125" t="s">
        <v>385</v>
      </c>
      <c r="F40" s="125" t="s">
        <v>385</v>
      </c>
      <c r="G40" s="125" t="s">
        <v>385</v>
      </c>
      <c r="H40" s="125" t="s">
        <v>385</v>
      </c>
      <c r="I40" s="125" t="s">
        <v>385</v>
      </c>
      <c r="J40" s="125" t="s">
        <v>385</v>
      </c>
      <c r="K40" s="125" t="s">
        <v>385</v>
      </c>
      <c r="L40" s="125" t="s">
        <v>385</v>
      </c>
      <c r="M40" s="125" t="s">
        <v>385</v>
      </c>
      <c r="N40" s="125" t="s">
        <v>385</v>
      </c>
      <c r="O40" s="125" t="s">
        <v>385</v>
      </c>
      <c r="P40" s="125" t="s">
        <v>385</v>
      </c>
      <c r="Q40" s="125" t="s">
        <v>385</v>
      </c>
      <c r="R40" s="125" t="s">
        <v>385</v>
      </c>
      <c r="S40" s="125" t="s">
        <v>385</v>
      </c>
      <c r="T40" s="125" t="s">
        <v>385</v>
      </c>
      <c r="U40" s="125" t="s">
        <v>385</v>
      </c>
      <c r="V40" s="125" t="s">
        <v>385</v>
      </c>
      <c r="W40" s="125" t="s">
        <v>385</v>
      </c>
      <c r="X40" s="125" t="s">
        <v>385</v>
      </c>
      <c r="Y40" s="125" t="s">
        <v>385</v>
      </c>
      <c r="Z40" s="125" t="s">
        <v>385</v>
      </c>
      <c r="AA40" s="125" t="s">
        <v>385</v>
      </c>
      <c r="AB40" s="125" t="s">
        <v>385</v>
      </c>
      <c r="AC40" s="125" t="s">
        <v>385</v>
      </c>
      <c r="AD40" s="125" t="s">
        <v>385</v>
      </c>
      <c r="AE40" s="125" t="s">
        <v>385</v>
      </c>
      <c r="AF40" s="125" t="s">
        <v>385</v>
      </c>
      <c r="AG40" s="125" t="s">
        <v>385</v>
      </c>
      <c r="AH40" s="125" t="s">
        <v>385</v>
      </c>
      <c r="AI40" s="121" t="s">
        <v>199</v>
      </c>
    </row>
    <row r="41" spans="1:35" x14ac:dyDescent="0.25">
      <c r="A41" s="121" t="s">
        <v>85</v>
      </c>
      <c r="B41" s="121" t="s">
        <v>237</v>
      </c>
      <c r="C41" s="125" t="s">
        <v>385</v>
      </c>
      <c r="D41" s="125" t="s">
        <v>385</v>
      </c>
      <c r="E41" s="125" t="s">
        <v>385</v>
      </c>
      <c r="F41" s="125" t="s">
        <v>385</v>
      </c>
      <c r="G41" s="125" t="s">
        <v>385</v>
      </c>
      <c r="H41" s="125" t="s">
        <v>385</v>
      </c>
      <c r="I41" s="125" t="s">
        <v>385</v>
      </c>
      <c r="J41" s="125" t="s">
        <v>385</v>
      </c>
      <c r="K41" s="121" t="s">
        <v>199</v>
      </c>
      <c r="L41" s="125" t="s">
        <v>385</v>
      </c>
      <c r="M41" s="125" t="s">
        <v>385</v>
      </c>
      <c r="N41" s="125" t="s">
        <v>385</v>
      </c>
      <c r="O41" s="125" t="s">
        <v>385</v>
      </c>
      <c r="P41" s="125" t="s">
        <v>385</v>
      </c>
      <c r="Q41" s="125" t="s">
        <v>385</v>
      </c>
      <c r="R41" s="125" t="s">
        <v>385</v>
      </c>
      <c r="S41" s="125" t="s">
        <v>385</v>
      </c>
      <c r="T41" s="121" t="s">
        <v>199</v>
      </c>
      <c r="U41" s="125" t="s">
        <v>385</v>
      </c>
      <c r="V41" s="125" t="s">
        <v>385</v>
      </c>
      <c r="W41" s="125" t="s">
        <v>385</v>
      </c>
      <c r="X41" s="125" t="s">
        <v>385</v>
      </c>
      <c r="Y41" s="125" t="s">
        <v>385</v>
      </c>
      <c r="Z41" s="125" t="s">
        <v>385</v>
      </c>
      <c r="AA41" s="125" t="s">
        <v>385</v>
      </c>
      <c r="AB41" s="125" t="s">
        <v>385</v>
      </c>
      <c r="AC41" s="125" t="s">
        <v>385</v>
      </c>
      <c r="AD41" s="125" t="s">
        <v>385</v>
      </c>
      <c r="AE41" s="125" t="s">
        <v>385</v>
      </c>
      <c r="AF41" s="125" t="s">
        <v>385</v>
      </c>
      <c r="AG41" s="125" t="s">
        <v>385</v>
      </c>
      <c r="AH41" s="125" t="s">
        <v>385</v>
      </c>
      <c r="AI41" s="125" t="s">
        <v>385</v>
      </c>
    </row>
    <row r="42" spans="1:35" x14ac:dyDescent="0.25">
      <c r="A42" s="121" t="s">
        <v>238</v>
      </c>
      <c r="B42" s="125" t="s">
        <v>385</v>
      </c>
      <c r="C42" s="125" t="s">
        <v>385</v>
      </c>
      <c r="D42" s="125" t="s">
        <v>385</v>
      </c>
      <c r="E42" s="125" t="s">
        <v>385</v>
      </c>
      <c r="F42" s="125" t="s">
        <v>385</v>
      </c>
      <c r="G42" s="125" t="s">
        <v>385</v>
      </c>
      <c r="H42" s="125" t="s">
        <v>385</v>
      </c>
      <c r="I42" s="125" t="s">
        <v>385</v>
      </c>
      <c r="J42" s="125" t="s">
        <v>385</v>
      </c>
      <c r="K42" s="125" t="s">
        <v>385</v>
      </c>
      <c r="L42" s="125" t="s">
        <v>385</v>
      </c>
      <c r="M42" s="125" t="s">
        <v>385</v>
      </c>
      <c r="N42" s="125" t="s">
        <v>385</v>
      </c>
      <c r="O42" s="125" t="s">
        <v>385</v>
      </c>
      <c r="P42" s="125" t="s">
        <v>385</v>
      </c>
      <c r="Q42" s="125" t="s">
        <v>385</v>
      </c>
      <c r="R42" s="125" t="s">
        <v>385</v>
      </c>
      <c r="S42" s="125" t="s">
        <v>385</v>
      </c>
      <c r="T42" s="125" t="s">
        <v>385</v>
      </c>
      <c r="U42" s="125" t="s">
        <v>385</v>
      </c>
      <c r="V42" s="125" t="s">
        <v>385</v>
      </c>
      <c r="W42" s="125" t="s">
        <v>385</v>
      </c>
      <c r="X42" s="125" t="s">
        <v>385</v>
      </c>
      <c r="Y42" s="125" t="s">
        <v>385</v>
      </c>
      <c r="Z42" s="125" t="s">
        <v>385</v>
      </c>
      <c r="AA42" s="125" t="s">
        <v>385</v>
      </c>
      <c r="AB42" s="125" t="s">
        <v>385</v>
      </c>
      <c r="AC42" s="125" t="s">
        <v>385</v>
      </c>
      <c r="AD42" s="125" t="s">
        <v>385</v>
      </c>
      <c r="AE42" s="125" t="s">
        <v>385</v>
      </c>
      <c r="AF42" s="125" t="s">
        <v>385</v>
      </c>
      <c r="AG42" s="125" t="s">
        <v>385</v>
      </c>
      <c r="AH42" s="125" t="s">
        <v>385</v>
      </c>
      <c r="AI42" s="125" t="s">
        <v>385</v>
      </c>
    </row>
    <row r="43" spans="1:35" x14ac:dyDescent="0.25">
      <c r="A43" s="121" t="s">
        <v>172</v>
      </c>
      <c r="B43" s="121" t="s">
        <v>239</v>
      </c>
      <c r="C43" s="121" t="s">
        <v>199</v>
      </c>
      <c r="D43" s="125" t="s">
        <v>385</v>
      </c>
      <c r="E43" s="125" t="s">
        <v>385</v>
      </c>
      <c r="F43" s="125" t="s">
        <v>385</v>
      </c>
      <c r="G43" s="125" t="s">
        <v>385</v>
      </c>
      <c r="H43" s="121" t="s">
        <v>199</v>
      </c>
      <c r="I43" s="125" t="s">
        <v>385</v>
      </c>
      <c r="J43" s="125" t="s">
        <v>385</v>
      </c>
      <c r="K43" s="131">
        <v>41</v>
      </c>
      <c r="L43" s="131">
        <v>109</v>
      </c>
      <c r="M43" s="125" t="s">
        <v>385</v>
      </c>
      <c r="N43" s="125" t="s">
        <v>385</v>
      </c>
      <c r="O43" s="125" t="s">
        <v>385</v>
      </c>
      <c r="P43" s="125" t="s">
        <v>385</v>
      </c>
      <c r="Q43" s="125" t="s">
        <v>385</v>
      </c>
      <c r="R43" s="125" t="s">
        <v>385</v>
      </c>
      <c r="S43" s="125" t="s">
        <v>385</v>
      </c>
      <c r="T43" s="125" t="s">
        <v>385</v>
      </c>
      <c r="U43" s="125" t="s">
        <v>385</v>
      </c>
      <c r="V43" s="125" t="s">
        <v>385</v>
      </c>
      <c r="W43" s="125" t="s">
        <v>385</v>
      </c>
      <c r="X43" s="125" t="s">
        <v>385</v>
      </c>
      <c r="Y43" s="125" t="s">
        <v>385</v>
      </c>
      <c r="Z43" s="125" t="s">
        <v>385</v>
      </c>
      <c r="AA43" s="137">
        <v>408.2</v>
      </c>
      <c r="AB43" s="138" t="s">
        <v>385</v>
      </c>
      <c r="AC43" s="125" t="s">
        <v>385</v>
      </c>
      <c r="AD43" s="125" t="s">
        <v>385</v>
      </c>
      <c r="AE43" s="125" t="s">
        <v>385</v>
      </c>
      <c r="AF43" s="125" t="s">
        <v>385</v>
      </c>
      <c r="AG43" s="125" t="s">
        <v>385</v>
      </c>
      <c r="AH43" s="125" t="s">
        <v>385</v>
      </c>
      <c r="AI43" s="125" t="s">
        <v>385</v>
      </c>
    </row>
    <row r="44" spans="1:35" x14ac:dyDescent="0.25">
      <c r="A44" s="121" t="s">
        <v>169</v>
      </c>
      <c r="B44" s="121" t="s">
        <v>240</v>
      </c>
      <c r="C44" s="125" t="s">
        <v>385</v>
      </c>
      <c r="D44" s="125" t="s">
        <v>385</v>
      </c>
      <c r="E44" s="125" t="s">
        <v>385</v>
      </c>
      <c r="F44" s="125" t="s">
        <v>385</v>
      </c>
      <c r="G44" s="125" t="s">
        <v>385</v>
      </c>
      <c r="H44" s="125" t="s">
        <v>385</v>
      </c>
      <c r="I44" s="125" t="s">
        <v>385</v>
      </c>
      <c r="J44" s="125" t="s">
        <v>385</v>
      </c>
      <c r="K44" s="131">
        <v>205</v>
      </c>
      <c r="L44" s="125" t="s">
        <v>385</v>
      </c>
      <c r="M44" s="125" t="s">
        <v>385</v>
      </c>
      <c r="N44" s="125" t="s">
        <v>385</v>
      </c>
      <c r="O44" s="125" t="s">
        <v>385</v>
      </c>
      <c r="P44" s="125" t="s">
        <v>385</v>
      </c>
      <c r="Q44" s="125" t="s">
        <v>385</v>
      </c>
      <c r="R44" s="125" t="s">
        <v>385</v>
      </c>
      <c r="S44" s="125" t="s">
        <v>385</v>
      </c>
      <c r="T44" s="125" t="s">
        <v>385</v>
      </c>
      <c r="U44" s="125" t="s">
        <v>385</v>
      </c>
      <c r="V44" s="125" t="s">
        <v>385</v>
      </c>
      <c r="W44" s="125" t="s">
        <v>385</v>
      </c>
      <c r="X44" s="125" t="s">
        <v>385</v>
      </c>
      <c r="Y44" s="125" t="s">
        <v>385</v>
      </c>
      <c r="Z44" s="125" t="s">
        <v>385</v>
      </c>
      <c r="AA44" s="125" t="s">
        <v>385</v>
      </c>
      <c r="AB44" s="125" t="s">
        <v>385</v>
      </c>
      <c r="AC44" s="125" t="s">
        <v>385</v>
      </c>
      <c r="AD44" s="125" t="s">
        <v>385</v>
      </c>
      <c r="AE44" s="121" t="s">
        <v>199</v>
      </c>
      <c r="AF44" s="125" t="s">
        <v>385</v>
      </c>
      <c r="AG44" s="125" t="s">
        <v>385</v>
      </c>
      <c r="AH44" s="125" t="s">
        <v>385</v>
      </c>
      <c r="AI44" s="125" t="s">
        <v>385</v>
      </c>
    </row>
    <row r="45" spans="1:35" x14ac:dyDescent="0.25">
      <c r="A45" s="121" t="s">
        <v>171</v>
      </c>
      <c r="B45" s="121" t="s">
        <v>241</v>
      </c>
      <c r="C45" s="125" t="s">
        <v>385</v>
      </c>
      <c r="D45" s="121" t="s">
        <v>199</v>
      </c>
      <c r="E45" s="125" t="s">
        <v>385</v>
      </c>
      <c r="F45" s="125" t="s">
        <v>385</v>
      </c>
      <c r="G45" s="125" t="s">
        <v>385</v>
      </c>
      <c r="H45" s="121" t="s">
        <v>199</v>
      </c>
      <c r="I45" s="125" t="s">
        <v>385</v>
      </c>
      <c r="J45" s="125" t="s">
        <v>385</v>
      </c>
      <c r="K45" s="125" t="s">
        <v>385</v>
      </c>
      <c r="L45" s="121" t="s">
        <v>199</v>
      </c>
      <c r="M45" s="125" t="s">
        <v>385</v>
      </c>
      <c r="N45" s="121" t="s">
        <v>199</v>
      </c>
      <c r="O45" s="125" t="s">
        <v>385</v>
      </c>
      <c r="P45" s="121" t="s">
        <v>199</v>
      </c>
      <c r="Q45" s="125" t="s">
        <v>385</v>
      </c>
      <c r="R45" s="125" t="s">
        <v>385</v>
      </c>
      <c r="S45" s="125" t="s">
        <v>385</v>
      </c>
      <c r="T45" s="125" t="s">
        <v>385</v>
      </c>
      <c r="U45" s="125" t="s">
        <v>385</v>
      </c>
      <c r="V45" s="125" t="s">
        <v>385</v>
      </c>
      <c r="W45" s="125" t="s">
        <v>385</v>
      </c>
      <c r="X45" s="125" t="s">
        <v>385</v>
      </c>
      <c r="Y45" s="125" t="s">
        <v>385</v>
      </c>
      <c r="Z45" s="125" t="s">
        <v>385</v>
      </c>
      <c r="AA45" s="125" t="s">
        <v>385</v>
      </c>
      <c r="AB45" s="125" t="s">
        <v>385</v>
      </c>
      <c r="AC45" s="125" t="s">
        <v>385</v>
      </c>
      <c r="AD45" s="125" t="s">
        <v>385</v>
      </c>
      <c r="AE45" s="125" t="s">
        <v>385</v>
      </c>
      <c r="AF45" s="125" t="s">
        <v>385</v>
      </c>
      <c r="AG45" s="125" t="s">
        <v>385</v>
      </c>
      <c r="AH45" s="125" t="s">
        <v>385</v>
      </c>
      <c r="AI45" s="125" t="s">
        <v>385</v>
      </c>
    </row>
    <row r="46" spans="1:35" x14ac:dyDescent="0.25">
      <c r="A46" s="121" t="s">
        <v>174</v>
      </c>
      <c r="B46" s="121" t="s">
        <v>242</v>
      </c>
      <c r="C46" s="125" t="s">
        <v>385</v>
      </c>
      <c r="D46" s="125" t="s">
        <v>385</v>
      </c>
      <c r="E46" s="125" t="s">
        <v>385</v>
      </c>
      <c r="F46" s="125" t="s">
        <v>385</v>
      </c>
      <c r="G46" s="125" t="s">
        <v>385</v>
      </c>
      <c r="H46" s="131">
        <v>399</v>
      </c>
      <c r="I46" s="125" t="s">
        <v>385</v>
      </c>
      <c r="J46" s="125" t="s">
        <v>385</v>
      </c>
      <c r="K46" s="131">
        <v>62</v>
      </c>
      <c r="L46" s="131">
        <v>69</v>
      </c>
      <c r="M46" s="125" t="s">
        <v>385</v>
      </c>
      <c r="N46" s="125" t="s">
        <v>385</v>
      </c>
      <c r="O46" s="121" t="s">
        <v>199</v>
      </c>
      <c r="P46" s="125" t="s">
        <v>385</v>
      </c>
      <c r="Q46" s="125" t="s">
        <v>385</v>
      </c>
      <c r="R46" s="125" t="s">
        <v>385</v>
      </c>
      <c r="S46" s="125" t="s">
        <v>385</v>
      </c>
      <c r="T46" s="125" t="s">
        <v>385</v>
      </c>
      <c r="U46" s="125" t="s">
        <v>385</v>
      </c>
      <c r="V46" s="125" t="s">
        <v>385</v>
      </c>
      <c r="W46" s="125" t="s">
        <v>385</v>
      </c>
      <c r="X46" s="125" t="s">
        <v>385</v>
      </c>
      <c r="Y46" s="125" t="s">
        <v>385</v>
      </c>
      <c r="Z46" s="125" t="s">
        <v>385</v>
      </c>
      <c r="AA46" s="131">
        <v>189</v>
      </c>
      <c r="AB46" s="125" t="s">
        <v>385</v>
      </c>
      <c r="AC46" s="125" t="s">
        <v>385</v>
      </c>
      <c r="AD46" s="125" t="s">
        <v>385</v>
      </c>
      <c r="AE46" s="131">
        <v>374</v>
      </c>
      <c r="AF46" s="121" t="s">
        <v>199</v>
      </c>
      <c r="AG46" s="125" t="s">
        <v>385</v>
      </c>
      <c r="AH46" s="125" t="s">
        <v>385</v>
      </c>
      <c r="AI46" s="125" t="s">
        <v>385</v>
      </c>
    </row>
    <row r="47" spans="1:35" x14ac:dyDescent="0.25">
      <c r="A47" s="121" t="s">
        <v>147</v>
      </c>
      <c r="B47" s="121" t="s">
        <v>243</v>
      </c>
      <c r="C47" s="125" t="s">
        <v>385</v>
      </c>
      <c r="D47" s="125" t="s">
        <v>385</v>
      </c>
      <c r="E47" s="125" t="s">
        <v>385</v>
      </c>
      <c r="F47" s="125" t="s">
        <v>385</v>
      </c>
      <c r="G47" s="125" t="s">
        <v>385</v>
      </c>
      <c r="H47" s="125" t="s">
        <v>385</v>
      </c>
      <c r="I47" s="125" t="s">
        <v>385</v>
      </c>
      <c r="J47" s="125" t="s">
        <v>385</v>
      </c>
      <c r="K47" s="125" t="s">
        <v>385</v>
      </c>
      <c r="L47" s="125" t="s">
        <v>385</v>
      </c>
      <c r="M47" s="125" t="s">
        <v>385</v>
      </c>
      <c r="N47" s="125" t="s">
        <v>385</v>
      </c>
      <c r="O47" s="121" t="s">
        <v>199</v>
      </c>
      <c r="P47" s="125" t="s">
        <v>385</v>
      </c>
      <c r="Q47" s="125" t="s">
        <v>385</v>
      </c>
      <c r="R47" s="125" t="s">
        <v>385</v>
      </c>
      <c r="S47" s="125" t="s">
        <v>385</v>
      </c>
      <c r="T47" s="125" t="s">
        <v>385</v>
      </c>
      <c r="U47" s="125" t="s">
        <v>385</v>
      </c>
      <c r="V47" s="125" t="s">
        <v>385</v>
      </c>
      <c r="W47" s="125" t="s">
        <v>385</v>
      </c>
      <c r="X47" s="125" t="s">
        <v>385</v>
      </c>
      <c r="Y47" s="125" t="s">
        <v>385</v>
      </c>
      <c r="Z47" s="125" t="s">
        <v>385</v>
      </c>
      <c r="AA47" s="125" t="s">
        <v>385</v>
      </c>
      <c r="AB47" s="125" t="s">
        <v>385</v>
      </c>
      <c r="AC47" s="125" t="s">
        <v>385</v>
      </c>
      <c r="AD47" s="125" t="s">
        <v>385</v>
      </c>
      <c r="AE47" s="125" t="s">
        <v>385</v>
      </c>
      <c r="AF47" s="125" t="s">
        <v>385</v>
      </c>
      <c r="AG47" s="125" t="s">
        <v>385</v>
      </c>
      <c r="AH47" s="125" t="s">
        <v>385</v>
      </c>
      <c r="AI47" s="125" t="s">
        <v>385</v>
      </c>
    </row>
    <row r="48" spans="1:35" x14ac:dyDescent="0.25">
      <c r="A48" s="121" t="s">
        <v>151</v>
      </c>
      <c r="B48" s="121" t="s">
        <v>244</v>
      </c>
      <c r="C48" s="125" t="s">
        <v>385</v>
      </c>
      <c r="D48" s="125" t="s">
        <v>385</v>
      </c>
      <c r="E48" s="125" t="s">
        <v>385</v>
      </c>
      <c r="F48" s="125" t="s">
        <v>385</v>
      </c>
      <c r="G48" s="125" t="s">
        <v>385</v>
      </c>
      <c r="H48" s="125" t="s">
        <v>385</v>
      </c>
      <c r="I48" s="125" t="s">
        <v>385</v>
      </c>
      <c r="J48" s="125" t="s">
        <v>385</v>
      </c>
      <c r="K48" s="125" t="s">
        <v>385</v>
      </c>
      <c r="L48" s="125" t="s">
        <v>385</v>
      </c>
      <c r="M48" s="125" t="s">
        <v>385</v>
      </c>
      <c r="N48" s="125" t="s">
        <v>385</v>
      </c>
      <c r="O48" s="125" t="s">
        <v>385</v>
      </c>
      <c r="P48" s="125" t="s">
        <v>385</v>
      </c>
      <c r="Q48" s="125" t="s">
        <v>385</v>
      </c>
      <c r="R48" s="125" t="s">
        <v>385</v>
      </c>
      <c r="S48" s="125" t="s">
        <v>385</v>
      </c>
      <c r="T48" s="125" t="s">
        <v>385</v>
      </c>
      <c r="U48" s="125" t="s">
        <v>385</v>
      </c>
      <c r="V48" s="125" t="s">
        <v>385</v>
      </c>
      <c r="W48" s="125" t="s">
        <v>385</v>
      </c>
      <c r="X48" s="125" t="s">
        <v>385</v>
      </c>
      <c r="Y48" s="125" t="s">
        <v>385</v>
      </c>
      <c r="Z48" s="125" t="s">
        <v>385</v>
      </c>
      <c r="AA48" s="125" t="s">
        <v>385</v>
      </c>
      <c r="AB48" s="125" t="s">
        <v>385</v>
      </c>
      <c r="AC48" s="125" t="s">
        <v>385</v>
      </c>
      <c r="AD48" s="125" t="s">
        <v>385</v>
      </c>
      <c r="AE48" s="125" t="s">
        <v>385</v>
      </c>
      <c r="AF48" s="125" t="s">
        <v>385</v>
      </c>
      <c r="AG48" s="125" t="s">
        <v>385</v>
      </c>
      <c r="AH48" s="125" t="s">
        <v>385</v>
      </c>
      <c r="AI48" s="125" t="s">
        <v>385</v>
      </c>
    </row>
    <row r="49" spans="1:35" x14ac:dyDescent="0.25">
      <c r="A49" s="121" t="s">
        <v>149</v>
      </c>
      <c r="B49" s="121" t="s">
        <v>245</v>
      </c>
      <c r="C49" s="125" t="s">
        <v>385</v>
      </c>
      <c r="D49" s="125" t="s">
        <v>385</v>
      </c>
      <c r="E49" s="125" t="s">
        <v>385</v>
      </c>
      <c r="F49" s="125" t="s">
        <v>385</v>
      </c>
      <c r="G49" s="125" t="s">
        <v>385</v>
      </c>
      <c r="H49" s="125" t="s">
        <v>385</v>
      </c>
      <c r="I49" s="125" t="s">
        <v>385</v>
      </c>
      <c r="J49" s="125" t="s">
        <v>385</v>
      </c>
      <c r="K49" s="125" t="s">
        <v>385</v>
      </c>
      <c r="L49" s="125" t="s">
        <v>385</v>
      </c>
      <c r="M49" s="125" t="s">
        <v>385</v>
      </c>
      <c r="N49" s="125" t="s">
        <v>385</v>
      </c>
      <c r="O49" s="125" t="s">
        <v>385</v>
      </c>
      <c r="P49" s="125" t="s">
        <v>385</v>
      </c>
      <c r="Q49" s="125" t="s">
        <v>385</v>
      </c>
      <c r="R49" s="125" t="s">
        <v>385</v>
      </c>
      <c r="S49" s="125" t="s">
        <v>385</v>
      </c>
      <c r="T49" s="125" t="s">
        <v>385</v>
      </c>
      <c r="U49" s="125" t="s">
        <v>385</v>
      </c>
      <c r="V49" s="125" t="s">
        <v>385</v>
      </c>
      <c r="W49" s="125" t="s">
        <v>385</v>
      </c>
      <c r="X49" s="125" t="s">
        <v>385</v>
      </c>
      <c r="Y49" s="125" t="s">
        <v>385</v>
      </c>
      <c r="Z49" s="125" t="s">
        <v>385</v>
      </c>
      <c r="AA49" s="125" t="s">
        <v>385</v>
      </c>
      <c r="AB49" s="125" t="s">
        <v>385</v>
      </c>
      <c r="AC49" s="125" t="s">
        <v>385</v>
      </c>
      <c r="AD49" s="125" t="s">
        <v>385</v>
      </c>
      <c r="AE49" s="121" t="s">
        <v>199</v>
      </c>
      <c r="AF49" s="125" t="s">
        <v>385</v>
      </c>
      <c r="AG49" s="125" t="s">
        <v>385</v>
      </c>
      <c r="AH49" s="125" t="s">
        <v>385</v>
      </c>
      <c r="AI49" s="125" t="s">
        <v>385</v>
      </c>
    </row>
    <row r="50" spans="1:35" x14ac:dyDescent="0.25">
      <c r="A50" s="121" t="s">
        <v>131</v>
      </c>
      <c r="B50" s="121" t="s">
        <v>246</v>
      </c>
      <c r="C50" s="125" t="s">
        <v>385</v>
      </c>
      <c r="D50" s="125" t="s">
        <v>385</v>
      </c>
      <c r="E50" s="125" t="s">
        <v>385</v>
      </c>
      <c r="F50" s="125" t="s">
        <v>385</v>
      </c>
      <c r="G50" s="125" t="s">
        <v>385</v>
      </c>
      <c r="H50" s="125" t="s">
        <v>385</v>
      </c>
      <c r="I50" s="125" t="s">
        <v>385</v>
      </c>
      <c r="J50" s="125" t="s">
        <v>385</v>
      </c>
      <c r="K50" s="125" t="s">
        <v>385</v>
      </c>
      <c r="L50" s="125" t="s">
        <v>385</v>
      </c>
      <c r="M50" s="125" t="s">
        <v>385</v>
      </c>
      <c r="N50" s="125" t="s">
        <v>385</v>
      </c>
      <c r="O50" s="125" t="s">
        <v>385</v>
      </c>
      <c r="P50" s="125" t="s">
        <v>385</v>
      </c>
      <c r="Q50" s="125" t="s">
        <v>385</v>
      </c>
      <c r="R50" s="125" t="s">
        <v>385</v>
      </c>
      <c r="S50" s="121" t="s">
        <v>199</v>
      </c>
      <c r="T50" s="125" t="s">
        <v>385</v>
      </c>
      <c r="U50" s="125" t="s">
        <v>385</v>
      </c>
      <c r="V50" s="125" t="s">
        <v>385</v>
      </c>
      <c r="W50" s="125" t="s">
        <v>385</v>
      </c>
      <c r="X50" s="125" t="s">
        <v>385</v>
      </c>
      <c r="Y50" s="125" t="s">
        <v>385</v>
      </c>
      <c r="Z50" s="125" t="s">
        <v>385</v>
      </c>
      <c r="AA50" s="125" t="s">
        <v>385</v>
      </c>
      <c r="AB50" s="125" t="s">
        <v>385</v>
      </c>
      <c r="AC50" s="125" t="s">
        <v>385</v>
      </c>
      <c r="AD50" s="125" t="s">
        <v>385</v>
      </c>
      <c r="AE50" s="125" t="s">
        <v>385</v>
      </c>
      <c r="AF50" s="125" t="s">
        <v>385</v>
      </c>
      <c r="AG50" s="125" t="s">
        <v>385</v>
      </c>
      <c r="AH50" s="125" t="s">
        <v>385</v>
      </c>
      <c r="AI50" s="125" t="s">
        <v>385</v>
      </c>
    </row>
    <row r="51" spans="1:35" x14ac:dyDescent="0.25">
      <c r="A51" s="121" t="s">
        <v>386</v>
      </c>
      <c r="B51" s="126" t="s">
        <v>387</v>
      </c>
      <c r="C51" s="125" t="s">
        <v>385</v>
      </c>
      <c r="D51" s="125" t="s">
        <v>385</v>
      </c>
      <c r="E51" s="125" t="s">
        <v>385</v>
      </c>
      <c r="F51" s="125" t="s">
        <v>385</v>
      </c>
      <c r="G51" s="125" t="s">
        <v>385</v>
      </c>
      <c r="H51" s="125" t="s">
        <v>385</v>
      </c>
      <c r="I51" s="125" t="s">
        <v>385</v>
      </c>
      <c r="J51" s="125" t="s">
        <v>385</v>
      </c>
      <c r="K51" s="125" t="s">
        <v>385</v>
      </c>
      <c r="L51" s="121" t="s">
        <v>199</v>
      </c>
      <c r="M51" s="125" t="s">
        <v>385</v>
      </c>
      <c r="N51" s="125" t="s">
        <v>385</v>
      </c>
      <c r="O51" s="125" t="s">
        <v>385</v>
      </c>
      <c r="P51" s="125" t="s">
        <v>385</v>
      </c>
      <c r="Q51" s="125" t="s">
        <v>385</v>
      </c>
      <c r="R51" s="125" t="s">
        <v>385</v>
      </c>
      <c r="S51" s="125" t="s">
        <v>385</v>
      </c>
      <c r="T51" s="125" t="s">
        <v>385</v>
      </c>
      <c r="U51" s="125" t="s">
        <v>385</v>
      </c>
      <c r="V51" s="125" t="s">
        <v>385</v>
      </c>
      <c r="W51" s="125" t="s">
        <v>385</v>
      </c>
      <c r="X51" s="125" t="s">
        <v>385</v>
      </c>
      <c r="Y51" s="125" t="s">
        <v>385</v>
      </c>
      <c r="Z51" s="125" t="s">
        <v>385</v>
      </c>
      <c r="AA51" s="125" t="s">
        <v>385</v>
      </c>
      <c r="AB51" s="125" t="s">
        <v>385</v>
      </c>
      <c r="AC51" s="125" t="s">
        <v>385</v>
      </c>
      <c r="AD51" s="125" t="s">
        <v>385</v>
      </c>
      <c r="AE51" s="125" t="s">
        <v>385</v>
      </c>
      <c r="AF51" s="125" t="s">
        <v>385</v>
      </c>
      <c r="AG51" s="125" t="s">
        <v>385</v>
      </c>
      <c r="AH51" s="125" t="s">
        <v>385</v>
      </c>
      <c r="AI51" s="125" t="s">
        <v>385</v>
      </c>
    </row>
    <row r="52" spans="1:35" x14ac:dyDescent="0.25">
      <c r="A52" s="121" t="s">
        <v>137</v>
      </c>
      <c r="B52" s="121" t="s">
        <v>247</v>
      </c>
      <c r="C52" s="125" t="s">
        <v>385</v>
      </c>
      <c r="D52" s="125" t="s">
        <v>385</v>
      </c>
      <c r="E52" s="125" t="s">
        <v>385</v>
      </c>
      <c r="F52" s="125" t="s">
        <v>385</v>
      </c>
      <c r="G52" s="125" t="s">
        <v>385</v>
      </c>
      <c r="H52" s="125" t="s">
        <v>385</v>
      </c>
      <c r="I52" s="125" t="s">
        <v>385</v>
      </c>
      <c r="J52" s="125" t="s">
        <v>385</v>
      </c>
      <c r="K52" s="125" t="s">
        <v>385</v>
      </c>
      <c r="L52" s="125" t="s">
        <v>385</v>
      </c>
      <c r="M52" s="125" t="s">
        <v>385</v>
      </c>
      <c r="N52" s="125" t="s">
        <v>385</v>
      </c>
      <c r="O52" s="125" t="s">
        <v>385</v>
      </c>
      <c r="P52" s="125" t="s">
        <v>385</v>
      </c>
      <c r="Q52" s="125" t="s">
        <v>385</v>
      </c>
      <c r="R52" s="125" t="s">
        <v>385</v>
      </c>
      <c r="S52" s="125" t="s">
        <v>385</v>
      </c>
      <c r="T52" s="125" t="s">
        <v>385</v>
      </c>
      <c r="U52" s="125" t="s">
        <v>385</v>
      </c>
      <c r="V52" s="125" t="s">
        <v>385</v>
      </c>
      <c r="W52" s="125" t="s">
        <v>385</v>
      </c>
      <c r="X52" s="125" t="s">
        <v>385</v>
      </c>
      <c r="Y52" s="125" t="s">
        <v>385</v>
      </c>
      <c r="Z52" s="125" t="s">
        <v>385</v>
      </c>
      <c r="AA52" s="125" t="s">
        <v>385</v>
      </c>
      <c r="AB52" s="125" t="s">
        <v>385</v>
      </c>
      <c r="AC52" s="125" t="s">
        <v>385</v>
      </c>
      <c r="AD52" s="125" t="s">
        <v>385</v>
      </c>
      <c r="AE52" s="125" t="s">
        <v>385</v>
      </c>
      <c r="AF52" s="125" t="s">
        <v>385</v>
      </c>
      <c r="AG52" s="125" t="s">
        <v>385</v>
      </c>
      <c r="AH52" s="125" t="s">
        <v>385</v>
      </c>
      <c r="AI52" s="125" t="s">
        <v>385</v>
      </c>
    </row>
    <row r="53" spans="1:35" x14ac:dyDescent="0.25">
      <c r="A53" s="121" t="s">
        <v>139</v>
      </c>
      <c r="B53" s="121" t="s">
        <v>248</v>
      </c>
      <c r="C53" s="125" t="s">
        <v>385</v>
      </c>
      <c r="D53" s="125" t="s">
        <v>385</v>
      </c>
      <c r="E53" s="125" t="s">
        <v>385</v>
      </c>
      <c r="F53" s="125" t="s">
        <v>385</v>
      </c>
      <c r="G53" s="125" t="s">
        <v>385</v>
      </c>
      <c r="H53" s="125" t="s">
        <v>385</v>
      </c>
      <c r="I53" s="125" t="s">
        <v>385</v>
      </c>
      <c r="J53" s="125" t="s">
        <v>385</v>
      </c>
      <c r="K53" s="125" t="s">
        <v>385</v>
      </c>
      <c r="L53" s="125" t="s">
        <v>385</v>
      </c>
      <c r="M53" s="125" t="s">
        <v>385</v>
      </c>
      <c r="N53" s="125" t="s">
        <v>385</v>
      </c>
      <c r="O53" s="125" t="s">
        <v>385</v>
      </c>
      <c r="P53" s="125" t="s">
        <v>385</v>
      </c>
      <c r="Q53" s="125" t="s">
        <v>385</v>
      </c>
      <c r="R53" s="125" t="s">
        <v>385</v>
      </c>
      <c r="S53" s="125" t="s">
        <v>385</v>
      </c>
      <c r="T53" s="125" t="s">
        <v>385</v>
      </c>
      <c r="U53" s="125" t="s">
        <v>385</v>
      </c>
      <c r="V53" s="125" t="s">
        <v>385</v>
      </c>
      <c r="W53" s="125" t="s">
        <v>385</v>
      </c>
      <c r="X53" s="125" t="s">
        <v>385</v>
      </c>
      <c r="Y53" s="125" t="s">
        <v>385</v>
      </c>
      <c r="Z53" s="125" t="s">
        <v>385</v>
      </c>
      <c r="AA53" s="125" t="s">
        <v>385</v>
      </c>
      <c r="AB53" s="125" t="s">
        <v>385</v>
      </c>
      <c r="AC53" s="125" t="s">
        <v>385</v>
      </c>
      <c r="AD53" s="125" t="s">
        <v>385</v>
      </c>
      <c r="AE53" s="125" t="s">
        <v>385</v>
      </c>
      <c r="AF53" s="125" t="s">
        <v>385</v>
      </c>
      <c r="AG53" s="125" t="s">
        <v>385</v>
      </c>
      <c r="AH53" s="125" t="s">
        <v>385</v>
      </c>
      <c r="AI53" s="125" t="s">
        <v>385</v>
      </c>
    </row>
    <row r="54" spans="1:35" x14ac:dyDescent="0.25">
      <c r="A54" s="121" t="s">
        <v>141</v>
      </c>
      <c r="B54" s="121" t="s">
        <v>249</v>
      </c>
      <c r="C54" s="125" t="s">
        <v>385</v>
      </c>
      <c r="D54" s="125" t="s">
        <v>385</v>
      </c>
      <c r="E54" s="125" t="s">
        <v>385</v>
      </c>
      <c r="F54" s="125" t="s">
        <v>385</v>
      </c>
      <c r="G54" s="125" t="s">
        <v>385</v>
      </c>
      <c r="H54" s="125" t="s">
        <v>385</v>
      </c>
      <c r="I54" s="125" t="s">
        <v>385</v>
      </c>
      <c r="J54" s="125" t="s">
        <v>385</v>
      </c>
      <c r="K54" s="125" t="s">
        <v>385</v>
      </c>
      <c r="L54" s="125" t="s">
        <v>385</v>
      </c>
      <c r="M54" s="125" t="s">
        <v>385</v>
      </c>
      <c r="N54" s="125" t="s">
        <v>385</v>
      </c>
      <c r="O54" s="125" t="s">
        <v>385</v>
      </c>
      <c r="P54" s="125" t="s">
        <v>385</v>
      </c>
      <c r="Q54" s="125" t="s">
        <v>385</v>
      </c>
      <c r="R54" s="125" t="s">
        <v>385</v>
      </c>
      <c r="S54" s="125" t="s">
        <v>385</v>
      </c>
      <c r="T54" s="125" t="s">
        <v>385</v>
      </c>
      <c r="U54" s="125" t="s">
        <v>385</v>
      </c>
      <c r="V54" s="125" t="s">
        <v>385</v>
      </c>
      <c r="W54" s="125" t="s">
        <v>385</v>
      </c>
      <c r="X54" s="125" t="s">
        <v>385</v>
      </c>
      <c r="Y54" s="125" t="s">
        <v>385</v>
      </c>
      <c r="Z54" s="125" t="s">
        <v>385</v>
      </c>
      <c r="AA54" s="125" t="s">
        <v>385</v>
      </c>
      <c r="AB54" s="125" t="s">
        <v>385</v>
      </c>
      <c r="AC54" s="125" t="s">
        <v>385</v>
      </c>
      <c r="AD54" s="125" t="s">
        <v>385</v>
      </c>
      <c r="AE54" s="125" t="s">
        <v>385</v>
      </c>
      <c r="AF54" s="125" t="s">
        <v>385</v>
      </c>
      <c r="AG54" s="125" t="s">
        <v>385</v>
      </c>
      <c r="AH54" s="125" t="s">
        <v>385</v>
      </c>
      <c r="AI54" s="125" t="s">
        <v>385</v>
      </c>
    </row>
    <row r="55" spans="1:35" x14ac:dyDescent="0.25">
      <c r="A55" s="121" t="s">
        <v>178</v>
      </c>
      <c r="B55" s="121" t="s">
        <v>250</v>
      </c>
      <c r="C55" s="125" t="s">
        <v>385</v>
      </c>
      <c r="D55" s="125" t="s">
        <v>385</v>
      </c>
      <c r="E55" s="125" t="s">
        <v>385</v>
      </c>
      <c r="F55" s="125" t="s">
        <v>385</v>
      </c>
      <c r="G55" s="125" t="s">
        <v>385</v>
      </c>
      <c r="H55" s="125" t="s">
        <v>385</v>
      </c>
      <c r="I55" s="125" t="s">
        <v>385</v>
      </c>
      <c r="J55" s="125" t="s">
        <v>385</v>
      </c>
      <c r="K55" s="125" t="s">
        <v>385</v>
      </c>
      <c r="L55" s="121" t="s">
        <v>199</v>
      </c>
      <c r="M55" s="125" t="s">
        <v>385</v>
      </c>
      <c r="N55" s="125" t="s">
        <v>385</v>
      </c>
      <c r="O55" s="125" t="s">
        <v>385</v>
      </c>
      <c r="P55" s="125" t="s">
        <v>385</v>
      </c>
      <c r="Q55" s="125" t="s">
        <v>385</v>
      </c>
      <c r="R55" s="125" t="s">
        <v>385</v>
      </c>
      <c r="S55" s="125" t="s">
        <v>385</v>
      </c>
      <c r="T55" s="125" t="s">
        <v>385</v>
      </c>
      <c r="U55" s="125" t="s">
        <v>385</v>
      </c>
      <c r="V55" s="125" t="s">
        <v>385</v>
      </c>
      <c r="W55" s="125" t="s">
        <v>385</v>
      </c>
      <c r="X55" s="125" t="s">
        <v>385</v>
      </c>
      <c r="Y55" s="125" t="s">
        <v>385</v>
      </c>
      <c r="Z55" s="125" t="s">
        <v>385</v>
      </c>
      <c r="AA55" s="125" t="s">
        <v>385</v>
      </c>
      <c r="AB55" s="125" t="s">
        <v>385</v>
      </c>
      <c r="AC55" s="125" t="s">
        <v>385</v>
      </c>
      <c r="AD55" s="125" t="s">
        <v>385</v>
      </c>
      <c r="AE55" s="125" t="s">
        <v>385</v>
      </c>
      <c r="AF55" s="125" t="s">
        <v>385</v>
      </c>
      <c r="AG55" s="125" t="s">
        <v>385</v>
      </c>
      <c r="AH55" s="125" t="s">
        <v>385</v>
      </c>
      <c r="AI55" s="125" t="s">
        <v>385</v>
      </c>
    </row>
    <row r="56" spans="1:35" x14ac:dyDescent="0.25">
      <c r="A56" s="121" t="s">
        <v>161</v>
      </c>
      <c r="B56" s="121" t="s">
        <v>251</v>
      </c>
      <c r="C56" s="125" t="s">
        <v>385</v>
      </c>
      <c r="D56" s="125" t="s">
        <v>385</v>
      </c>
      <c r="E56" s="125" t="s">
        <v>385</v>
      </c>
      <c r="F56" s="125" t="s">
        <v>385</v>
      </c>
      <c r="G56" s="125" t="s">
        <v>385</v>
      </c>
      <c r="H56" s="125" t="s">
        <v>385</v>
      </c>
      <c r="I56" s="125" t="s">
        <v>385</v>
      </c>
      <c r="J56" s="125" t="s">
        <v>385</v>
      </c>
      <c r="K56" s="121" t="s">
        <v>199</v>
      </c>
      <c r="L56" s="121" t="s">
        <v>199</v>
      </c>
      <c r="M56" s="125" t="s">
        <v>385</v>
      </c>
      <c r="N56" s="125" t="s">
        <v>385</v>
      </c>
      <c r="O56" s="125" t="s">
        <v>385</v>
      </c>
      <c r="P56" s="125" t="s">
        <v>385</v>
      </c>
      <c r="Q56" s="125" t="s">
        <v>385</v>
      </c>
      <c r="R56" s="125" t="s">
        <v>385</v>
      </c>
      <c r="S56" s="121" t="s">
        <v>199</v>
      </c>
      <c r="T56" s="125" t="s">
        <v>385</v>
      </c>
      <c r="U56" s="125" t="s">
        <v>385</v>
      </c>
      <c r="V56" s="125" t="s">
        <v>385</v>
      </c>
      <c r="W56" s="125" t="s">
        <v>385</v>
      </c>
      <c r="X56" s="125" t="s">
        <v>385</v>
      </c>
      <c r="Y56" s="125" t="s">
        <v>385</v>
      </c>
      <c r="Z56" s="125" t="s">
        <v>385</v>
      </c>
      <c r="AA56" s="125" t="s">
        <v>385</v>
      </c>
      <c r="AB56" s="125" t="s">
        <v>385</v>
      </c>
      <c r="AC56" s="125" t="s">
        <v>385</v>
      </c>
      <c r="AD56" s="125" t="s">
        <v>385</v>
      </c>
      <c r="AE56" s="125" t="s">
        <v>385</v>
      </c>
      <c r="AF56" s="125" t="s">
        <v>385</v>
      </c>
      <c r="AG56" s="125" t="s">
        <v>385</v>
      </c>
      <c r="AH56" s="125" t="s">
        <v>385</v>
      </c>
      <c r="AI56" s="125" t="s">
        <v>385</v>
      </c>
    </row>
    <row r="57" spans="1:35" x14ac:dyDescent="0.25">
      <c r="A57" s="121" t="s">
        <v>157</v>
      </c>
      <c r="B57" s="121" t="s">
        <v>252</v>
      </c>
      <c r="C57" s="125" t="s">
        <v>385</v>
      </c>
      <c r="D57" s="125" t="s">
        <v>385</v>
      </c>
      <c r="E57" s="125" t="s">
        <v>385</v>
      </c>
      <c r="F57" s="125" t="s">
        <v>385</v>
      </c>
      <c r="G57" s="125" t="s">
        <v>385</v>
      </c>
      <c r="H57" s="125" t="s">
        <v>385</v>
      </c>
      <c r="I57" s="125" t="s">
        <v>385</v>
      </c>
      <c r="J57" s="125" t="s">
        <v>385</v>
      </c>
      <c r="K57" s="125" t="s">
        <v>385</v>
      </c>
      <c r="L57" s="121" t="s">
        <v>199</v>
      </c>
      <c r="M57" s="125" t="s">
        <v>385</v>
      </c>
      <c r="N57" s="125" t="s">
        <v>385</v>
      </c>
      <c r="O57" s="125" t="s">
        <v>385</v>
      </c>
      <c r="P57" s="125" t="s">
        <v>385</v>
      </c>
      <c r="Q57" s="125" t="s">
        <v>385</v>
      </c>
      <c r="R57" s="125" t="s">
        <v>385</v>
      </c>
      <c r="S57" s="125" t="s">
        <v>385</v>
      </c>
      <c r="T57" s="125" t="s">
        <v>385</v>
      </c>
      <c r="U57" s="125" t="s">
        <v>385</v>
      </c>
      <c r="V57" s="125" t="s">
        <v>385</v>
      </c>
      <c r="W57" s="125" t="s">
        <v>385</v>
      </c>
      <c r="X57" s="125" t="s">
        <v>385</v>
      </c>
      <c r="Y57" s="125" t="s">
        <v>385</v>
      </c>
      <c r="Z57" s="125" t="s">
        <v>385</v>
      </c>
      <c r="AA57" s="125" t="s">
        <v>385</v>
      </c>
      <c r="AB57" s="125" t="s">
        <v>385</v>
      </c>
      <c r="AC57" s="125" t="s">
        <v>385</v>
      </c>
      <c r="AD57" s="125" t="s">
        <v>385</v>
      </c>
      <c r="AE57" s="125" t="s">
        <v>385</v>
      </c>
      <c r="AF57" s="125" t="s">
        <v>385</v>
      </c>
      <c r="AG57" s="125" t="s">
        <v>385</v>
      </c>
      <c r="AH57" s="125" t="s">
        <v>385</v>
      </c>
      <c r="AI57" s="125" t="s">
        <v>385</v>
      </c>
    </row>
    <row r="58" spans="1:35" x14ac:dyDescent="0.25">
      <c r="A58" s="121" t="s">
        <v>159</v>
      </c>
      <c r="B58" s="121" t="s">
        <v>253</v>
      </c>
      <c r="C58" s="125" t="s">
        <v>385</v>
      </c>
      <c r="D58" s="125" t="s">
        <v>385</v>
      </c>
      <c r="E58" s="125" t="s">
        <v>385</v>
      </c>
      <c r="F58" s="125" t="s">
        <v>385</v>
      </c>
      <c r="G58" s="125" t="s">
        <v>385</v>
      </c>
      <c r="H58" s="125" t="s">
        <v>385</v>
      </c>
      <c r="I58" s="125" t="s">
        <v>385</v>
      </c>
      <c r="J58" s="125" t="s">
        <v>385</v>
      </c>
      <c r="K58" s="125" t="s">
        <v>385</v>
      </c>
      <c r="L58" s="125" t="s">
        <v>385</v>
      </c>
      <c r="M58" s="125" t="s">
        <v>385</v>
      </c>
      <c r="N58" s="125" t="s">
        <v>385</v>
      </c>
      <c r="O58" s="125" t="s">
        <v>385</v>
      </c>
      <c r="P58" s="125" t="s">
        <v>385</v>
      </c>
      <c r="Q58" s="125" t="s">
        <v>385</v>
      </c>
      <c r="R58" s="125" t="s">
        <v>385</v>
      </c>
      <c r="S58" s="125" t="s">
        <v>385</v>
      </c>
      <c r="T58" s="125" t="s">
        <v>385</v>
      </c>
      <c r="U58" s="125" t="s">
        <v>385</v>
      </c>
      <c r="V58" s="125" t="s">
        <v>385</v>
      </c>
      <c r="W58" s="125" t="s">
        <v>385</v>
      </c>
      <c r="X58" s="125" t="s">
        <v>385</v>
      </c>
      <c r="Y58" s="125" t="s">
        <v>385</v>
      </c>
      <c r="Z58" s="125" t="s">
        <v>385</v>
      </c>
      <c r="AA58" s="125" t="s">
        <v>385</v>
      </c>
      <c r="AB58" s="125" t="s">
        <v>385</v>
      </c>
      <c r="AC58" s="125" t="s">
        <v>385</v>
      </c>
      <c r="AD58" s="125" t="s">
        <v>385</v>
      </c>
      <c r="AE58" s="125" t="s">
        <v>385</v>
      </c>
      <c r="AF58" s="125" t="s">
        <v>385</v>
      </c>
      <c r="AG58" s="125" t="s">
        <v>385</v>
      </c>
      <c r="AH58" s="125" t="s">
        <v>385</v>
      </c>
      <c r="AI58" s="125" t="s">
        <v>385</v>
      </c>
    </row>
    <row r="59" spans="1:35" x14ac:dyDescent="0.25">
      <c r="A59" s="121" t="s">
        <v>155</v>
      </c>
      <c r="B59" s="121" t="s">
        <v>254</v>
      </c>
      <c r="C59" s="125" t="s">
        <v>385</v>
      </c>
      <c r="D59" s="125" t="s">
        <v>385</v>
      </c>
      <c r="E59" s="125" t="s">
        <v>385</v>
      </c>
      <c r="F59" s="125" t="s">
        <v>385</v>
      </c>
      <c r="G59" s="125" t="s">
        <v>385</v>
      </c>
      <c r="H59" s="121" t="s">
        <v>199</v>
      </c>
      <c r="I59" s="125" t="s">
        <v>385</v>
      </c>
      <c r="J59" s="125" t="s">
        <v>385</v>
      </c>
      <c r="K59" s="121" t="s">
        <v>199</v>
      </c>
      <c r="L59" s="125" t="s">
        <v>385</v>
      </c>
      <c r="M59" s="125" t="s">
        <v>385</v>
      </c>
      <c r="N59" s="125" t="s">
        <v>385</v>
      </c>
      <c r="O59" s="125" t="s">
        <v>385</v>
      </c>
      <c r="P59" s="125" t="s">
        <v>385</v>
      </c>
      <c r="Q59" s="125" t="s">
        <v>385</v>
      </c>
      <c r="R59" s="125" t="s">
        <v>385</v>
      </c>
      <c r="S59" s="125" t="s">
        <v>385</v>
      </c>
      <c r="T59" s="125" t="s">
        <v>385</v>
      </c>
      <c r="U59" s="125" t="s">
        <v>385</v>
      </c>
      <c r="V59" s="125" t="s">
        <v>385</v>
      </c>
      <c r="W59" s="125" t="s">
        <v>385</v>
      </c>
      <c r="X59" s="125" t="s">
        <v>385</v>
      </c>
      <c r="Y59" s="125" t="s">
        <v>385</v>
      </c>
      <c r="Z59" s="125" t="s">
        <v>385</v>
      </c>
      <c r="AA59" s="125" t="s">
        <v>385</v>
      </c>
      <c r="AB59" s="125" t="s">
        <v>385</v>
      </c>
      <c r="AC59" s="125" t="s">
        <v>385</v>
      </c>
      <c r="AD59" s="125" t="s">
        <v>385</v>
      </c>
      <c r="AE59" s="125" t="s">
        <v>385</v>
      </c>
      <c r="AF59" s="125" t="s">
        <v>385</v>
      </c>
      <c r="AG59" s="125" t="s">
        <v>385</v>
      </c>
      <c r="AH59" s="125" t="s">
        <v>385</v>
      </c>
      <c r="AI59" s="125" t="s">
        <v>385</v>
      </c>
    </row>
    <row r="60" spans="1:35" x14ac:dyDescent="0.25">
      <c r="A60" s="121" t="s">
        <v>153</v>
      </c>
      <c r="B60" s="121" t="s">
        <v>255</v>
      </c>
      <c r="C60" s="125" t="s">
        <v>385</v>
      </c>
      <c r="D60" s="125" t="s">
        <v>385</v>
      </c>
      <c r="E60" s="125" t="s">
        <v>385</v>
      </c>
      <c r="F60" s="125" t="s">
        <v>385</v>
      </c>
      <c r="G60" s="125" t="s">
        <v>385</v>
      </c>
      <c r="H60" s="125" t="s">
        <v>385</v>
      </c>
      <c r="I60" s="125" t="s">
        <v>385</v>
      </c>
      <c r="J60" s="125" t="s">
        <v>385</v>
      </c>
      <c r="K60" s="121" t="s">
        <v>199</v>
      </c>
      <c r="L60" s="125" t="s">
        <v>385</v>
      </c>
      <c r="M60" s="125" t="s">
        <v>385</v>
      </c>
      <c r="N60" s="125" t="s">
        <v>385</v>
      </c>
      <c r="O60" s="125" t="s">
        <v>385</v>
      </c>
      <c r="P60" s="125" t="s">
        <v>385</v>
      </c>
      <c r="Q60" s="125" t="s">
        <v>385</v>
      </c>
      <c r="R60" s="125" t="s">
        <v>385</v>
      </c>
      <c r="S60" s="121" t="s">
        <v>199</v>
      </c>
      <c r="T60" s="125" t="s">
        <v>385</v>
      </c>
      <c r="U60" s="125" t="s">
        <v>385</v>
      </c>
      <c r="V60" s="125" t="s">
        <v>385</v>
      </c>
      <c r="W60" s="125" t="s">
        <v>385</v>
      </c>
      <c r="X60" s="125" t="s">
        <v>385</v>
      </c>
      <c r="Y60" s="125" t="s">
        <v>385</v>
      </c>
      <c r="Z60" s="125" t="s">
        <v>385</v>
      </c>
      <c r="AA60" s="125" t="s">
        <v>385</v>
      </c>
      <c r="AB60" s="125" t="s">
        <v>385</v>
      </c>
      <c r="AC60" s="125" t="s">
        <v>385</v>
      </c>
      <c r="AD60" s="125" t="s">
        <v>385</v>
      </c>
      <c r="AE60" s="125" t="s">
        <v>385</v>
      </c>
      <c r="AF60" s="125" t="s">
        <v>385</v>
      </c>
      <c r="AG60" s="125" t="s">
        <v>385</v>
      </c>
      <c r="AH60" s="125" t="s">
        <v>385</v>
      </c>
      <c r="AI60" s="125" t="s">
        <v>385</v>
      </c>
    </row>
    <row r="61" spans="1:35" x14ac:dyDescent="0.25">
      <c r="A61" s="121" t="s">
        <v>143</v>
      </c>
      <c r="B61" s="121" t="s">
        <v>256</v>
      </c>
      <c r="C61" s="125" t="s">
        <v>385</v>
      </c>
      <c r="D61" s="125" t="s">
        <v>385</v>
      </c>
      <c r="E61" s="125" t="s">
        <v>385</v>
      </c>
      <c r="F61" s="125" t="s">
        <v>385</v>
      </c>
      <c r="G61" s="125" t="s">
        <v>385</v>
      </c>
      <c r="H61" s="125" t="s">
        <v>385</v>
      </c>
      <c r="I61" s="125" t="s">
        <v>385</v>
      </c>
      <c r="J61" s="125" t="s">
        <v>385</v>
      </c>
      <c r="K61" s="125" t="s">
        <v>385</v>
      </c>
      <c r="L61" s="125" t="s">
        <v>385</v>
      </c>
      <c r="M61" s="125" t="s">
        <v>385</v>
      </c>
      <c r="N61" s="125" t="s">
        <v>385</v>
      </c>
      <c r="O61" s="125" t="s">
        <v>385</v>
      </c>
      <c r="P61" s="125" t="s">
        <v>385</v>
      </c>
      <c r="Q61" s="125" t="s">
        <v>385</v>
      </c>
      <c r="R61" s="125" t="s">
        <v>385</v>
      </c>
      <c r="S61" s="125" t="s">
        <v>385</v>
      </c>
      <c r="T61" s="125" t="s">
        <v>385</v>
      </c>
      <c r="U61" s="125" t="s">
        <v>385</v>
      </c>
      <c r="V61" s="125" t="s">
        <v>385</v>
      </c>
      <c r="W61" s="125" t="s">
        <v>385</v>
      </c>
      <c r="X61" s="121" t="s">
        <v>199</v>
      </c>
      <c r="Y61" s="125" t="s">
        <v>385</v>
      </c>
      <c r="Z61" s="125" t="s">
        <v>385</v>
      </c>
      <c r="AA61" s="125" t="s">
        <v>385</v>
      </c>
      <c r="AB61" s="125" t="s">
        <v>385</v>
      </c>
      <c r="AC61" s="125" t="s">
        <v>385</v>
      </c>
      <c r="AD61" s="125" t="s">
        <v>385</v>
      </c>
      <c r="AE61" s="125" t="s">
        <v>385</v>
      </c>
      <c r="AF61" s="125" t="s">
        <v>385</v>
      </c>
      <c r="AG61" s="125" t="s">
        <v>385</v>
      </c>
      <c r="AH61" s="125" t="s">
        <v>385</v>
      </c>
      <c r="AI61" s="125" t="s">
        <v>385</v>
      </c>
    </row>
    <row r="62" spans="1:35" x14ac:dyDescent="0.25">
      <c r="A62" s="121" t="s">
        <v>145</v>
      </c>
      <c r="B62" s="121" t="s">
        <v>257</v>
      </c>
      <c r="C62" s="125" t="s">
        <v>385</v>
      </c>
      <c r="D62" s="125" t="s">
        <v>385</v>
      </c>
      <c r="E62" s="125" t="s">
        <v>385</v>
      </c>
      <c r="F62" s="125" t="s">
        <v>385</v>
      </c>
      <c r="G62" s="131">
        <v>12</v>
      </c>
      <c r="H62" s="125" t="s">
        <v>385</v>
      </c>
      <c r="I62" s="125" t="s">
        <v>385</v>
      </c>
      <c r="J62" s="125" t="s">
        <v>385</v>
      </c>
      <c r="K62" s="125" t="s">
        <v>385</v>
      </c>
      <c r="L62" s="125" t="s">
        <v>385</v>
      </c>
      <c r="M62" s="125" t="s">
        <v>385</v>
      </c>
      <c r="N62" s="125" t="s">
        <v>385</v>
      </c>
      <c r="O62" s="121" t="s">
        <v>199</v>
      </c>
      <c r="P62" s="125" t="s">
        <v>385</v>
      </c>
      <c r="Q62" s="125" t="s">
        <v>385</v>
      </c>
      <c r="R62" s="125" t="s">
        <v>385</v>
      </c>
      <c r="S62" s="125" t="s">
        <v>385</v>
      </c>
      <c r="T62" s="125" t="s">
        <v>385</v>
      </c>
      <c r="U62" s="125" t="s">
        <v>385</v>
      </c>
      <c r="V62" s="125" t="s">
        <v>385</v>
      </c>
      <c r="W62" s="121" t="s">
        <v>199</v>
      </c>
      <c r="X62" s="125" t="s">
        <v>385</v>
      </c>
      <c r="Y62" s="125" t="s">
        <v>385</v>
      </c>
      <c r="Z62" s="125" t="s">
        <v>385</v>
      </c>
      <c r="AA62" s="125" t="s">
        <v>385</v>
      </c>
      <c r="AB62" s="125" t="s">
        <v>385</v>
      </c>
      <c r="AC62" s="125" t="s">
        <v>385</v>
      </c>
      <c r="AD62" s="125" t="s">
        <v>385</v>
      </c>
      <c r="AE62" s="125" t="s">
        <v>385</v>
      </c>
      <c r="AF62" s="125" t="s">
        <v>385</v>
      </c>
      <c r="AG62" s="125" t="s">
        <v>385</v>
      </c>
      <c r="AH62" s="125" t="s">
        <v>385</v>
      </c>
      <c r="AI62" s="125" t="s">
        <v>385</v>
      </c>
    </row>
    <row r="63" spans="1:35" x14ac:dyDescent="0.25">
      <c r="A63" s="121" t="s">
        <v>129</v>
      </c>
      <c r="B63" s="121" t="s">
        <v>258</v>
      </c>
      <c r="C63" s="125" t="s">
        <v>385</v>
      </c>
      <c r="D63" s="125" t="s">
        <v>385</v>
      </c>
      <c r="E63" s="125" t="s">
        <v>385</v>
      </c>
      <c r="F63" s="125" t="s">
        <v>385</v>
      </c>
      <c r="G63" s="125" t="s">
        <v>385</v>
      </c>
      <c r="H63" s="125" t="s">
        <v>385</v>
      </c>
      <c r="I63" s="125" t="s">
        <v>385</v>
      </c>
      <c r="J63" s="125" t="s">
        <v>385</v>
      </c>
      <c r="K63" s="125" t="s">
        <v>385</v>
      </c>
      <c r="L63" s="125" t="s">
        <v>385</v>
      </c>
      <c r="M63" s="125" t="s">
        <v>385</v>
      </c>
      <c r="N63" s="125" t="s">
        <v>385</v>
      </c>
      <c r="O63" s="125" t="s">
        <v>385</v>
      </c>
      <c r="P63" s="125" t="s">
        <v>385</v>
      </c>
      <c r="Q63" s="125" t="s">
        <v>385</v>
      </c>
      <c r="R63" s="125" t="s">
        <v>385</v>
      </c>
      <c r="S63" s="125" t="s">
        <v>385</v>
      </c>
      <c r="T63" s="125" t="s">
        <v>385</v>
      </c>
      <c r="U63" s="125" t="s">
        <v>385</v>
      </c>
      <c r="V63" s="125" t="s">
        <v>385</v>
      </c>
      <c r="W63" s="125" t="s">
        <v>385</v>
      </c>
      <c r="X63" s="125" t="s">
        <v>385</v>
      </c>
      <c r="Y63" s="125" t="s">
        <v>385</v>
      </c>
      <c r="Z63" s="125" t="s">
        <v>385</v>
      </c>
      <c r="AA63" s="125" t="s">
        <v>385</v>
      </c>
      <c r="AB63" s="125" t="s">
        <v>385</v>
      </c>
      <c r="AC63" s="125" t="s">
        <v>385</v>
      </c>
      <c r="AD63" s="125" t="s">
        <v>385</v>
      </c>
      <c r="AE63" s="121" t="s">
        <v>199</v>
      </c>
      <c r="AF63" s="125" t="s">
        <v>385</v>
      </c>
      <c r="AG63" s="125" t="s">
        <v>385</v>
      </c>
      <c r="AH63" s="125" t="s">
        <v>385</v>
      </c>
      <c r="AI63" s="125" t="s">
        <v>385</v>
      </c>
    </row>
    <row r="64" spans="1:35" x14ac:dyDescent="0.25">
      <c r="A64" s="121" t="s">
        <v>123</v>
      </c>
      <c r="B64" s="121" t="s">
        <v>228</v>
      </c>
      <c r="C64" s="125" t="s">
        <v>385</v>
      </c>
      <c r="D64" s="125" t="s">
        <v>385</v>
      </c>
      <c r="E64" s="125" t="s">
        <v>385</v>
      </c>
      <c r="F64" s="125" t="s">
        <v>385</v>
      </c>
      <c r="G64" s="125" t="s">
        <v>385</v>
      </c>
      <c r="H64" s="125" t="s">
        <v>385</v>
      </c>
      <c r="I64" s="125" t="s">
        <v>385</v>
      </c>
      <c r="J64" s="125" t="s">
        <v>385</v>
      </c>
      <c r="K64" s="121" t="s">
        <v>199</v>
      </c>
      <c r="L64" s="125" t="s">
        <v>385</v>
      </c>
      <c r="M64" s="125" t="s">
        <v>385</v>
      </c>
      <c r="N64" s="125" t="s">
        <v>385</v>
      </c>
      <c r="O64" s="125" t="s">
        <v>385</v>
      </c>
      <c r="P64" s="125" t="s">
        <v>385</v>
      </c>
      <c r="Q64" s="125" t="s">
        <v>385</v>
      </c>
      <c r="R64" s="125" t="s">
        <v>385</v>
      </c>
      <c r="S64" s="125" t="s">
        <v>385</v>
      </c>
      <c r="T64" s="125" t="s">
        <v>385</v>
      </c>
      <c r="U64" s="125" t="s">
        <v>385</v>
      </c>
      <c r="V64" s="125" t="s">
        <v>385</v>
      </c>
      <c r="W64" s="125" t="s">
        <v>385</v>
      </c>
      <c r="X64" s="125" t="s">
        <v>385</v>
      </c>
      <c r="Y64" s="125" t="s">
        <v>385</v>
      </c>
      <c r="Z64" s="125" t="s">
        <v>385</v>
      </c>
      <c r="AA64" s="125" t="s">
        <v>385</v>
      </c>
      <c r="AB64" s="125" t="s">
        <v>385</v>
      </c>
      <c r="AC64" s="125" t="s">
        <v>385</v>
      </c>
      <c r="AD64" s="125" t="s">
        <v>385</v>
      </c>
      <c r="AE64" s="125" t="s">
        <v>385</v>
      </c>
      <c r="AF64" s="125" t="s">
        <v>385</v>
      </c>
      <c r="AG64" s="125" t="s">
        <v>385</v>
      </c>
      <c r="AH64" s="125" t="s">
        <v>385</v>
      </c>
      <c r="AI64" s="131">
        <v>21</v>
      </c>
    </row>
    <row r="65" spans="1:35" x14ac:dyDescent="0.25">
      <c r="A65" s="121" t="s">
        <v>163</v>
      </c>
      <c r="B65" s="121" t="s">
        <v>259</v>
      </c>
      <c r="C65" s="125" t="s">
        <v>385</v>
      </c>
      <c r="D65" s="125" t="s">
        <v>385</v>
      </c>
      <c r="E65" s="125" t="s">
        <v>385</v>
      </c>
      <c r="F65" s="125" t="s">
        <v>385</v>
      </c>
      <c r="G65" s="125" t="s">
        <v>385</v>
      </c>
      <c r="H65" s="125" t="s">
        <v>385</v>
      </c>
      <c r="I65" s="125" t="s">
        <v>385</v>
      </c>
      <c r="J65" s="125" t="s">
        <v>385</v>
      </c>
      <c r="K65" s="125" t="s">
        <v>385</v>
      </c>
      <c r="L65" s="125" t="s">
        <v>385</v>
      </c>
      <c r="M65" s="125" t="s">
        <v>385</v>
      </c>
      <c r="N65" s="125" t="s">
        <v>385</v>
      </c>
      <c r="O65" s="125" t="s">
        <v>385</v>
      </c>
      <c r="P65" s="125" t="s">
        <v>385</v>
      </c>
      <c r="Q65" s="125" t="s">
        <v>385</v>
      </c>
      <c r="R65" s="125" t="s">
        <v>385</v>
      </c>
      <c r="S65" s="125" t="s">
        <v>385</v>
      </c>
      <c r="T65" s="125" t="s">
        <v>385</v>
      </c>
      <c r="U65" s="125" t="s">
        <v>385</v>
      </c>
      <c r="V65" s="125" t="s">
        <v>385</v>
      </c>
      <c r="W65" s="125" t="s">
        <v>385</v>
      </c>
      <c r="X65" s="125" t="s">
        <v>385</v>
      </c>
      <c r="Y65" s="125" t="s">
        <v>385</v>
      </c>
      <c r="Z65" s="125" t="s">
        <v>385</v>
      </c>
      <c r="AA65" s="125" t="s">
        <v>385</v>
      </c>
      <c r="AB65" s="125" t="s">
        <v>385</v>
      </c>
      <c r="AC65" s="125" t="s">
        <v>385</v>
      </c>
      <c r="AD65" s="125" t="s">
        <v>385</v>
      </c>
      <c r="AE65" s="125" t="s">
        <v>385</v>
      </c>
      <c r="AF65" s="125" t="s">
        <v>385</v>
      </c>
      <c r="AG65" s="125" t="s">
        <v>385</v>
      </c>
      <c r="AH65" s="125" t="s">
        <v>385</v>
      </c>
      <c r="AI65" s="125" t="s">
        <v>385</v>
      </c>
    </row>
    <row r="66" spans="1:35" x14ac:dyDescent="0.25">
      <c r="A66" s="121" t="s">
        <v>125</v>
      </c>
      <c r="B66" s="121" t="s">
        <v>260</v>
      </c>
      <c r="C66" s="125" t="s">
        <v>385</v>
      </c>
      <c r="D66" s="125" t="s">
        <v>385</v>
      </c>
      <c r="E66" s="125" t="s">
        <v>385</v>
      </c>
      <c r="F66" s="125" t="s">
        <v>385</v>
      </c>
      <c r="G66" s="125" t="s">
        <v>385</v>
      </c>
      <c r="H66" s="121" t="s">
        <v>199</v>
      </c>
      <c r="I66" s="125" t="s">
        <v>385</v>
      </c>
      <c r="J66" s="125" t="s">
        <v>385</v>
      </c>
      <c r="K66" s="121" t="s">
        <v>199</v>
      </c>
      <c r="L66" s="125" t="s">
        <v>385</v>
      </c>
      <c r="M66" s="125" t="s">
        <v>385</v>
      </c>
      <c r="N66" s="125" t="s">
        <v>385</v>
      </c>
      <c r="O66" s="121" t="s">
        <v>199</v>
      </c>
      <c r="P66" s="125" t="s">
        <v>385</v>
      </c>
      <c r="Q66" s="125" t="s">
        <v>385</v>
      </c>
      <c r="R66" s="125" t="s">
        <v>385</v>
      </c>
      <c r="S66" s="125" t="s">
        <v>385</v>
      </c>
      <c r="T66" s="125" t="s">
        <v>385</v>
      </c>
      <c r="U66" s="125" t="s">
        <v>385</v>
      </c>
      <c r="V66" s="125" t="s">
        <v>385</v>
      </c>
      <c r="W66" s="125" t="s">
        <v>385</v>
      </c>
      <c r="X66" s="121" t="s">
        <v>199</v>
      </c>
      <c r="Y66" s="125" t="s">
        <v>385</v>
      </c>
      <c r="Z66" s="125" t="s">
        <v>385</v>
      </c>
      <c r="AA66" s="121" t="s">
        <v>199</v>
      </c>
      <c r="AB66" s="121" t="s">
        <v>199</v>
      </c>
      <c r="AC66" s="125" t="s">
        <v>385</v>
      </c>
      <c r="AD66" s="125" t="s">
        <v>385</v>
      </c>
      <c r="AE66" s="125" t="s">
        <v>385</v>
      </c>
      <c r="AF66" s="125" t="s">
        <v>385</v>
      </c>
      <c r="AG66" s="125" t="s">
        <v>385</v>
      </c>
      <c r="AH66" s="125" t="s">
        <v>385</v>
      </c>
      <c r="AI66" s="125" t="s">
        <v>385</v>
      </c>
    </row>
    <row r="67" spans="1:35" x14ac:dyDescent="0.25">
      <c r="A67" s="121" t="s">
        <v>180</v>
      </c>
      <c r="B67" s="121" t="s">
        <v>231</v>
      </c>
      <c r="C67" s="125" t="s">
        <v>385</v>
      </c>
      <c r="D67" s="121" t="s">
        <v>199</v>
      </c>
      <c r="E67" s="125" t="s">
        <v>385</v>
      </c>
      <c r="F67" s="125" t="s">
        <v>385</v>
      </c>
      <c r="G67" s="125" t="s">
        <v>385</v>
      </c>
      <c r="H67" s="125" t="s">
        <v>385</v>
      </c>
      <c r="I67" s="125" t="s">
        <v>385</v>
      </c>
      <c r="J67" s="125" t="s">
        <v>385</v>
      </c>
      <c r="K67" s="121" t="s">
        <v>199</v>
      </c>
      <c r="L67" s="125" t="s">
        <v>385</v>
      </c>
      <c r="M67" s="125" t="s">
        <v>385</v>
      </c>
      <c r="N67" s="125" t="s">
        <v>385</v>
      </c>
      <c r="O67" s="125" t="s">
        <v>385</v>
      </c>
      <c r="P67" s="125" t="s">
        <v>385</v>
      </c>
      <c r="Q67" s="125" t="s">
        <v>385</v>
      </c>
      <c r="R67" s="125" t="s">
        <v>385</v>
      </c>
      <c r="S67" s="125" t="s">
        <v>385</v>
      </c>
      <c r="T67" s="125" t="s">
        <v>385</v>
      </c>
      <c r="U67" s="125" t="s">
        <v>385</v>
      </c>
      <c r="V67" s="125" t="s">
        <v>385</v>
      </c>
      <c r="W67" s="125" t="s">
        <v>385</v>
      </c>
      <c r="X67" s="125" t="s">
        <v>385</v>
      </c>
      <c r="Y67" s="125" t="s">
        <v>385</v>
      </c>
      <c r="Z67" s="125" t="s">
        <v>385</v>
      </c>
      <c r="AA67" s="121" t="s">
        <v>199</v>
      </c>
      <c r="AB67" s="125" t="s">
        <v>385</v>
      </c>
      <c r="AC67" s="125" t="s">
        <v>385</v>
      </c>
      <c r="AD67" s="125" t="s">
        <v>385</v>
      </c>
      <c r="AE67" s="125" t="s">
        <v>385</v>
      </c>
      <c r="AF67" s="125" t="s">
        <v>385</v>
      </c>
      <c r="AG67" s="125" t="s">
        <v>385</v>
      </c>
      <c r="AH67" s="125" t="s">
        <v>385</v>
      </c>
      <c r="AI67" s="125" t="s">
        <v>385</v>
      </c>
    </row>
    <row r="68" spans="1:35" x14ac:dyDescent="0.25">
      <c r="A68" s="121" t="s">
        <v>135</v>
      </c>
      <c r="B68" s="121" t="s">
        <v>261</v>
      </c>
      <c r="C68" s="125" t="s">
        <v>385</v>
      </c>
      <c r="D68" s="125" t="s">
        <v>385</v>
      </c>
      <c r="E68" s="125" t="s">
        <v>385</v>
      </c>
      <c r="F68" s="125" t="s">
        <v>385</v>
      </c>
      <c r="G68" s="125" t="s">
        <v>385</v>
      </c>
      <c r="H68" s="125" t="s">
        <v>385</v>
      </c>
      <c r="I68" s="125" t="s">
        <v>385</v>
      </c>
      <c r="J68" s="125" t="s">
        <v>385</v>
      </c>
      <c r="K68" s="125" t="s">
        <v>385</v>
      </c>
      <c r="L68" s="125" t="s">
        <v>385</v>
      </c>
      <c r="M68" s="125" t="s">
        <v>385</v>
      </c>
      <c r="N68" s="125" t="s">
        <v>385</v>
      </c>
      <c r="O68" s="125" t="s">
        <v>385</v>
      </c>
      <c r="P68" s="125" t="s">
        <v>385</v>
      </c>
      <c r="Q68" s="125" t="s">
        <v>385</v>
      </c>
      <c r="R68" s="125" t="s">
        <v>385</v>
      </c>
      <c r="S68" s="125" t="s">
        <v>385</v>
      </c>
      <c r="T68" s="125" t="s">
        <v>385</v>
      </c>
      <c r="U68" s="125" t="s">
        <v>385</v>
      </c>
      <c r="V68" s="125" t="s">
        <v>385</v>
      </c>
      <c r="W68" s="125" t="s">
        <v>385</v>
      </c>
      <c r="X68" s="125" t="s">
        <v>385</v>
      </c>
      <c r="Y68" s="125" t="s">
        <v>385</v>
      </c>
      <c r="Z68" s="125" t="s">
        <v>385</v>
      </c>
      <c r="AA68" s="125" t="s">
        <v>385</v>
      </c>
      <c r="AB68" s="125" t="s">
        <v>385</v>
      </c>
      <c r="AC68" s="125" t="s">
        <v>385</v>
      </c>
      <c r="AD68" s="125" t="s">
        <v>385</v>
      </c>
      <c r="AE68" s="125" t="s">
        <v>385</v>
      </c>
      <c r="AF68" s="125" t="s">
        <v>385</v>
      </c>
      <c r="AG68" s="125" t="s">
        <v>385</v>
      </c>
      <c r="AH68" s="125" t="s">
        <v>385</v>
      </c>
      <c r="AI68" s="125" t="s">
        <v>385</v>
      </c>
    </row>
    <row r="69" spans="1:35" x14ac:dyDescent="0.25">
      <c r="A69" s="121" t="s">
        <v>127</v>
      </c>
      <c r="B69" s="121" t="s">
        <v>262</v>
      </c>
      <c r="C69" s="133" t="s">
        <v>385</v>
      </c>
      <c r="D69" s="133" t="s">
        <v>385</v>
      </c>
      <c r="E69" s="133" t="s">
        <v>385</v>
      </c>
      <c r="F69" s="133" t="s">
        <v>385</v>
      </c>
      <c r="G69" s="133" t="s">
        <v>385</v>
      </c>
      <c r="H69" s="133" t="s">
        <v>385</v>
      </c>
      <c r="I69" s="133" t="s">
        <v>385</v>
      </c>
      <c r="J69" s="133" t="s">
        <v>385</v>
      </c>
      <c r="K69" s="133" t="s">
        <v>385</v>
      </c>
      <c r="L69" s="121" t="s">
        <v>199</v>
      </c>
      <c r="M69" s="133" t="s">
        <v>385</v>
      </c>
      <c r="N69" s="133" t="s">
        <v>385</v>
      </c>
      <c r="O69" s="133" t="s">
        <v>385</v>
      </c>
      <c r="P69" s="133" t="s">
        <v>385</v>
      </c>
      <c r="Q69" s="133" t="s">
        <v>385</v>
      </c>
      <c r="R69" s="133" t="s">
        <v>385</v>
      </c>
      <c r="S69" s="133" t="s">
        <v>385</v>
      </c>
      <c r="T69" s="133" t="s">
        <v>385</v>
      </c>
      <c r="U69" s="133" t="s">
        <v>385</v>
      </c>
      <c r="V69" s="133" t="s">
        <v>385</v>
      </c>
      <c r="W69" s="133" t="s">
        <v>385</v>
      </c>
      <c r="X69" s="133" t="s">
        <v>385</v>
      </c>
      <c r="Y69" s="133" t="s">
        <v>385</v>
      </c>
      <c r="Z69" s="133" t="s">
        <v>385</v>
      </c>
      <c r="AA69" s="133" t="s">
        <v>385</v>
      </c>
      <c r="AB69" s="121" t="s">
        <v>199</v>
      </c>
      <c r="AC69" s="134" t="s">
        <v>385</v>
      </c>
      <c r="AD69" s="125" t="s">
        <v>385</v>
      </c>
      <c r="AE69" s="125" t="s">
        <v>385</v>
      </c>
      <c r="AF69" s="125" t="s">
        <v>385</v>
      </c>
      <c r="AG69" s="125" t="s">
        <v>385</v>
      </c>
      <c r="AH69" s="125" t="s">
        <v>385</v>
      </c>
      <c r="AI69" s="125" t="s">
        <v>385</v>
      </c>
    </row>
    <row r="70" spans="1:35" x14ac:dyDescent="0.25">
      <c r="A70" s="121" t="s">
        <v>263</v>
      </c>
      <c r="B70" s="121" t="s">
        <v>264</v>
      </c>
      <c r="C70" s="125" t="s">
        <v>385</v>
      </c>
      <c r="D70" s="125" t="s">
        <v>385</v>
      </c>
      <c r="E70" s="125" t="s">
        <v>385</v>
      </c>
      <c r="F70" s="125" t="s">
        <v>385</v>
      </c>
      <c r="G70" s="125" t="s">
        <v>385</v>
      </c>
      <c r="H70" s="125" t="s">
        <v>385</v>
      </c>
      <c r="I70" s="125" t="s">
        <v>385</v>
      </c>
      <c r="J70" s="125" t="s">
        <v>385</v>
      </c>
      <c r="K70" s="125" t="s">
        <v>385</v>
      </c>
      <c r="L70" s="125" t="s">
        <v>385</v>
      </c>
      <c r="M70" s="125" t="s">
        <v>385</v>
      </c>
      <c r="N70" s="125" t="s">
        <v>385</v>
      </c>
      <c r="O70" s="125" t="s">
        <v>385</v>
      </c>
      <c r="P70" s="125" t="s">
        <v>385</v>
      </c>
      <c r="Q70" s="125" t="s">
        <v>385</v>
      </c>
      <c r="R70" s="125" t="s">
        <v>385</v>
      </c>
      <c r="S70" s="125" t="s">
        <v>385</v>
      </c>
      <c r="T70" s="125" t="s">
        <v>385</v>
      </c>
      <c r="U70" s="125" t="s">
        <v>385</v>
      </c>
      <c r="V70" s="125" t="s">
        <v>385</v>
      </c>
      <c r="W70" s="125" t="s">
        <v>385</v>
      </c>
      <c r="X70" s="125" t="s">
        <v>385</v>
      </c>
      <c r="Y70" s="125" t="s">
        <v>385</v>
      </c>
      <c r="Z70" s="125" t="s">
        <v>385</v>
      </c>
      <c r="AA70" s="125" t="s">
        <v>385</v>
      </c>
      <c r="AB70" s="125" t="s">
        <v>385</v>
      </c>
      <c r="AC70" s="135" t="s">
        <v>385</v>
      </c>
      <c r="AD70" s="125" t="s">
        <v>385</v>
      </c>
      <c r="AE70" s="125" t="s">
        <v>385</v>
      </c>
      <c r="AF70" s="125" t="s">
        <v>385</v>
      </c>
      <c r="AG70" s="125" t="s">
        <v>385</v>
      </c>
      <c r="AH70" s="125" t="s">
        <v>385</v>
      </c>
      <c r="AI70" s="125" t="s">
        <v>385</v>
      </c>
    </row>
    <row r="71" spans="1:35" x14ac:dyDescent="0.25">
      <c r="A71" s="121" t="s">
        <v>182</v>
      </c>
      <c r="B71" s="121" t="s">
        <v>265</v>
      </c>
      <c r="C71" s="125" t="s">
        <v>385</v>
      </c>
      <c r="D71" s="125" t="s">
        <v>385</v>
      </c>
      <c r="E71" s="125" t="s">
        <v>385</v>
      </c>
      <c r="F71" s="125" t="s">
        <v>385</v>
      </c>
      <c r="G71" s="125" t="s">
        <v>385</v>
      </c>
      <c r="H71" s="121" t="s">
        <v>199</v>
      </c>
      <c r="I71" s="125" t="s">
        <v>385</v>
      </c>
      <c r="J71" s="125" t="s">
        <v>385</v>
      </c>
      <c r="K71" s="131">
        <v>75</v>
      </c>
      <c r="L71" s="125" t="s">
        <v>385</v>
      </c>
      <c r="M71" s="125" t="s">
        <v>385</v>
      </c>
      <c r="N71" s="125" t="s">
        <v>385</v>
      </c>
      <c r="O71" s="121" t="s">
        <v>199</v>
      </c>
      <c r="P71" s="125" t="s">
        <v>385</v>
      </c>
      <c r="Q71" s="125" t="s">
        <v>385</v>
      </c>
      <c r="R71" s="125" t="s">
        <v>385</v>
      </c>
      <c r="S71" s="125" t="s">
        <v>385</v>
      </c>
      <c r="T71" s="125" t="s">
        <v>385</v>
      </c>
      <c r="U71" s="125" t="s">
        <v>385</v>
      </c>
      <c r="V71" s="125" t="s">
        <v>385</v>
      </c>
      <c r="W71" s="125" t="s">
        <v>385</v>
      </c>
      <c r="X71" s="125" t="s">
        <v>385</v>
      </c>
      <c r="Y71" s="125" t="s">
        <v>385</v>
      </c>
      <c r="Z71" s="125" t="s">
        <v>385</v>
      </c>
      <c r="AA71" s="121" t="s">
        <v>199</v>
      </c>
      <c r="AB71" s="125" t="s">
        <v>385</v>
      </c>
      <c r="AC71" s="125" t="s">
        <v>385</v>
      </c>
      <c r="AD71" s="125" t="s">
        <v>385</v>
      </c>
      <c r="AE71" s="121" t="s">
        <v>199</v>
      </c>
      <c r="AF71" s="125" t="s">
        <v>385</v>
      </c>
      <c r="AG71" s="125" t="s">
        <v>385</v>
      </c>
      <c r="AH71" s="125" t="s">
        <v>385</v>
      </c>
      <c r="AI71" s="125" t="s">
        <v>385</v>
      </c>
    </row>
    <row r="72" spans="1:35" x14ac:dyDescent="0.25">
      <c r="A72" s="121" t="s">
        <v>133</v>
      </c>
      <c r="B72" s="121" t="s">
        <v>266</v>
      </c>
      <c r="C72" s="125" t="s">
        <v>385</v>
      </c>
      <c r="D72" s="125" t="s">
        <v>385</v>
      </c>
      <c r="E72" s="125" t="s">
        <v>385</v>
      </c>
      <c r="F72" s="125" t="s">
        <v>385</v>
      </c>
      <c r="G72" s="125" t="s">
        <v>385</v>
      </c>
      <c r="H72" s="125" t="s">
        <v>385</v>
      </c>
      <c r="I72" s="125" t="s">
        <v>385</v>
      </c>
      <c r="J72" s="125" t="s">
        <v>385</v>
      </c>
      <c r="K72" s="125" t="s">
        <v>385</v>
      </c>
      <c r="L72" s="131">
        <v>131</v>
      </c>
      <c r="M72" s="125" t="s">
        <v>385</v>
      </c>
      <c r="N72" s="125" t="s">
        <v>385</v>
      </c>
      <c r="O72" s="125" t="s">
        <v>385</v>
      </c>
      <c r="P72" s="125" t="s">
        <v>385</v>
      </c>
      <c r="Q72" s="125" t="s">
        <v>385</v>
      </c>
      <c r="R72" s="125" t="s">
        <v>385</v>
      </c>
      <c r="S72" s="125" t="s">
        <v>385</v>
      </c>
      <c r="T72" s="125" t="s">
        <v>385</v>
      </c>
      <c r="U72" s="125" t="s">
        <v>385</v>
      </c>
      <c r="V72" s="125" t="s">
        <v>385</v>
      </c>
      <c r="W72" s="125" t="s">
        <v>385</v>
      </c>
      <c r="X72" s="125" t="s">
        <v>385</v>
      </c>
      <c r="Y72" s="125" t="s">
        <v>385</v>
      </c>
      <c r="Z72" s="125" t="s">
        <v>385</v>
      </c>
      <c r="AA72" s="125" t="s">
        <v>385</v>
      </c>
      <c r="AB72" s="125" t="s">
        <v>385</v>
      </c>
      <c r="AC72" s="125" t="s">
        <v>385</v>
      </c>
      <c r="AD72" s="125" t="s">
        <v>385</v>
      </c>
      <c r="AE72" s="125" t="s">
        <v>385</v>
      </c>
      <c r="AF72" s="125" t="s">
        <v>385</v>
      </c>
      <c r="AG72" s="125" t="s">
        <v>385</v>
      </c>
      <c r="AH72" s="125" t="s">
        <v>385</v>
      </c>
      <c r="AI72" s="125" t="s">
        <v>385</v>
      </c>
    </row>
    <row r="73" spans="1:35" x14ac:dyDescent="0.25">
      <c r="A73" s="121" t="s">
        <v>167</v>
      </c>
      <c r="B73" s="121" t="s">
        <v>267</v>
      </c>
      <c r="C73" s="125" t="s">
        <v>385</v>
      </c>
      <c r="D73" s="121" t="s">
        <v>199</v>
      </c>
      <c r="E73" s="125" t="s">
        <v>385</v>
      </c>
      <c r="F73" s="125" t="s">
        <v>385</v>
      </c>
      <c r="G73" s="125" t="s">
        <v>385</v>
      </c>
      <c r="H73" s="125" t="s">
        <v>385</v>
      </c>
      <c r="I73" s="125" t="s">
        <v>385</v>
      </c>
      <c r="J73" s="125" t="s">
        <v>385</v>
      </c>
      <c r="K73" s="125" t="s">
        <v>385</v>
      </c>
      <c r="L73" s="125" t="s">
        <v>385</v>
      </c>
      <c r="M73" s="125" t="s">
        <v>385</v>
      </c>
      <c r="N73" s="125" t="s">
        <v>385</v>
      </c>
      <c r="O73" s="125" t="s">
        <v>385</v>
      </c>
      <c r="P73" s="121" t="s">
        <v>199</v>
      </c>
      <c r="Q73" s="125" t="s">
        <v>385</v>
      </c>
      <c r="R73" s="125" t="s">
        <v>385</v>
      </c>
      <c r="S73" s="125" t="s">
        <v>385</v>
      </c>
      <c r="T73" s="121" t="s">
        <v>199</v>
      </c>
      <c r="U73" s="125" t="s">
        <v>385</v>
      </c>
      <c r="V73" s="125" t="s">
        <v>385</v>
      </c>
      <c r="W73" s="125" t="s">
        <v>385</v>
      </c>
      <c r="X73" s="125" t="s">
        <v>385</v>
      </c>
      <c r="Y73" s="125" t="s">
        <v>385</v>
      </c>
      <c r="Z73" s="125" t="s">
        <v>385</v>
      </c>
      <c r="AA73" s="125" t="s">
        <v>385</v>
      </c>
      <c r="AB73" s="121" t="s">
        <v>199</v>
      </c>
      <c r="AC73" s="125" t="s">
        <v>385</v>
      </c>
      <c r="AD73" s="125" t="s">
        <v>385</v>
      </c>
      <c r="AE73" s="121" t="s">
        <v>199</v>
      </c>
      <c r="AF73" s="125" t="s">
        <v>385</v>
      </c>
      <c r="AG73" s="125" t="s">
        <v>385</v>
      </c>
      <c r="AH73" s="125" t="s">
        <v>385</v>
      </c>
      <c r="AI73" s="125" t="s">
        <v>385</v>
      </c>
    </row>
    <row r="74" spans="1:35" x14ac:dyDescent="0.25">
      <c r="A74" s="121" t="s">
        <v>176</v>
      </c>
      <c r="B74" s="121" t="s">
        <v>268</v>
      </c>
      <c r="C74" s="125" t="s">
        <v>385</v>
      </c>
      <c r="D74" s="125" t="s">
        <v>385</v>
      </c>
      <c r="E74" s="125" t="s">
        <v>385</v>
      </c>
      <c r="F74" s="125" t="s">
        <v>385</v>
      </c>
      <c r="G74" s="125" t="s">
        <v>385</v>
      </c>
      <c r="H74" s="125" t="s">
        <v>385</v>
      </c>
      <c r="I74" s="125" t="s">
        <v>385</v>
      </c>
      <c r="J74" s="125" t="s">
        <v>385</v>
      </c>
      <c r="K74" s="125" t="s">
        <v>385</v>
      </c>
      <c r="L74" s="125" t="s">
        <v>385</v>
      </c>
      <c r="M74" s="125" t="s">
        <v>385</v>
      </c>
      <c r="N74" s="125" t="s">
        <v>385</v>
      </c>
      <c r="O74" s="125" t="s">
        <v>385</v>
      </c>
      <c r="P74" s="125" t="s">
        <v>385</v>
      </c>
      <c r="Q74" s="125" t="s">
        <v>385</v>
      </c>
      <c r="R74" s="125" t="s">
        <v>385</v>
      </c>
      <c r="S74" s="125" t="s">
        <v>385</v>
      </c>
      <c r="T74" s="125" t="s">
        <v>385</v>
      </c>
      <c r="U74" s="125" t="s">
        <v>385</v>
      </c>
      <c r="V74" s="125" t="s">
        <v>385</v>
      </c>
      <c r="W74" s="125" t="s">
        <v>385</v>
      </c>
      <c r="X74" s="125" t="s">
        <v>385</v>
      </c>
      <c r="Y74" s="125" t="s">
        <v>385</v>
      </c>
      <c r="Z74" s="125" t="s">
        <v>385</v>
      </c>
      <c r="AA74" s="125" t="s">
        <v>385</v>
      </c>
      <c r="AB74" s="125" t="s">
        <v>385</v>
      </c>
      <c r="AC74" s="125" t="s">
        <v>385</v>
      </c>
      <c r="AD74" s="125" t="s">
        <v>385</v>
      </c>
      <c r="AE74" s="125" t="s">
        <v>385</v>
      </c>
      <c r="AF74" s="125" t="s">
        <v>385</v>
      </c>
      <c r="AG74" s="125" t="s">
        <v>385</v>
      </c>
      <c r="AH74" s="125" t="s">
        <v>385</v>
      </c>
      <c r="AI74" s="125" t="s">
        <v>385</v>
      </c>
    </row>
    <row r="75" spans="1:35" x14ac:dyDescent="0.25">
      <c r="A75" s="121" t="s">
        <v>165</v>
      </c>
      <c r="B75" s="121" t="s">
        <v>269</v>
      </c>
      <c r="C75" s="125" t="s">
        <v>385</v>
      </c>
      <c r="D75" s="125" t="s">
        <v>385</v>
      </c>
      <c r="E75" s="125" t="s">
        <v>385</v>
      </c>
      <c r="F75" s="125" t="s">
        <v>385</v>
      </c>
      <c r="G75" s="125" t="s">
        <v>385</v>
      </c>
      <c r="H75" s="121" t="s">
        <v>199</v>
      </c>
      <c r="I75" s="125" t="s">
        <v>385</v>
      </c>
      <c r="J75" s="125" t="s">
        <v>385</v>
      </c>
      <c r="K75" s="125" t="s">
        <v>385</v>
      </c>
      <c r="L75" s="125" t="s">
        <v>385</v>
      </c>
      <c r="M75" s="125" t="s">
        <v>385</v>
      </c>
      <c r="N75" s="125" t="s">
        <v>385</v>
      </c>
      <c r="O75" s="125" t="s">
        <v>385</v>
      </c>
      <c r="P75" s="125" t="s">
        <v>385</v>
      </c>
      <c r="Q75" s="125" t="s">
        <v>385</v>
      </c>
      <c r="R75" s="125" t="s">
        <v>385</v>
      </c>
      <c r="S75" s="125" t="s">
        <v>385</v>
      </c>
      <c r="T75" s="125" t="s">
        <v>385</v>
      </c>
      <c r="U75" s="125" t="s">
        <v>385</v>
      </c>
      <c r="V75" s="125" t="s">
        <v>385</v>
      </c>
      <c r="W75" s="125" t="s">
        <v>385</v>
      </c>
      <c r="X75" s="125" t="s">
        <v>385</v>
      </c>
      <c r="Y75" s="125" t="s">
        <v>385</v>
      </c>
      <c r="Z75" s="125" t="s">
        <v>385</v>
      </c>
      <c r="AA75" s="125" t="s">
        <v>385</v>
      </c>
      <c r="AB75" s="125" t="s">
        <v>385</v>
      </c>
      <c r="AC75" s="125" t="s">
        <v>385</v>
      </c>
      <c r="AD75" s="125" t="s">
        <v>385</v>
      </c>
      <c r="AE75" s="125" t="s">
        <v>385</v>
      </c>
      <c r="AF75" s="125" t="s">
        <v>385</v>
      </c>
      <c r="AG75" s="125" t="s">
        <v>385</v>
      </c>
      <c r="AH75" s="125" t="s">
        <v>385</v>
      </c>
      <c r="AI75" s="125" t="s">
        <v>385</v>
      </c>
    </row>
    <row r="76" spans="1:35" x14ac:dyDescent="0.25">
      <c r="A76" s="121" t="s">
        <v>184</v>
      </c>
      <c r="B76" s="121" t="s">
        <v>270</v>
      </c>
      <c r="C76" s="122" t="s">
        <v>385</v>
      </c>
      <c r="D76" s="126" t="s">
        <v>199</v>
      </c>
      <c r="E76" s="124" t="s">
        <v>385</v>
      </c>
      <c r="F76" s="125" t="s">
        <v>385</v>
      </c>
      <c r="G76" s="136" t="s">
        <v>385</v>
      </c>
      <c r="H76" s="130" t="s">
        <v>385</v>
      </c>
      <c r="I76" s="124" t="s">
        <v>385</v>
      </c>
      <c r="J76" s="125" t="s">
        <v>385</v>
      </c>
      <c r="K76" s="122" t="s">
        <v>385</v>
      </c>
      <c r="L76" s="123">
        <v>56</v>
      </c>
      <c r="M76" s="124" t="s">
        <v>385</v>
      </c>
      <c r="N76" s="125" t="s">
        <v>385</v>
      </c>
      <c r="O76" s="122" t="s">
        <v>385</v>
      </c>
      <c r="P76" s="126" t="s">
        <v>199</v>
      </c>
      <c r="Q76" s="124" t="s">
        <v>385</v>
      </c>
      <c r="R76" s="125" t="s">
        <v>385</v>
      </c>
      <c r="S76" s="122" t="s">
        <v>385</v>
      </c>
      <c r="T76" s="126" t="s">
        <v>199</v>
      </c>
      <c r="U76" s="124" t="s">
        <v>385</v>
      </c>
      <c r="V76" s="125" t="s">
        <v>385</v>
      </c>
      <c r="W76" s="132" t="s">
        <v>385</v>
      </c>
      <c r="X76" s="130" t="s">
        <v>385</v>
      </c>
      <c r="Y76" s="124" t="s">
        <v>385</v>
      </c>
      <c r="Z76" s="125" t="s">
        <v>385</v>
      </c>
      <c r="AA76" s="122" t="s">
        <v>385</v>
      </c>
      <c r="AB76" s="126" t="s">
        <v>199</v>
      </c>
      <c r="AC76" s="124" t="s">
        <v>385</v>
      </c>
      <c r="AD76" s="125" t="s">
        <v>385</v>
      </c>
      <c r="AE76" s="136" t="s">
        <v>385</v>
      </c>
      <c r="AF76" s="130" t="s">
        <v>385</v>
      </c>
      <c r="AG76" s="124" t="s">
        <v>385</v>
      </c>
      <c r="AH76" s="125" t="s">
        <v>385</v>
      </c>
      <c r="AI76" s="125" t="s">
        <v>385</v>
      </c>
    </row>
    <row r="77" spans="1:35" x14ac:dyDescent="0.25">
      <c r="A77" s="121" t="s">
        <v>186</v>
      </c>
      <c r="B77" s="121" t="s">
        <v>271</v>
      </c>
      <c r="C77" s="136" t="s">
        <v>385</v>
      </c>
      <c r="D77" s="130" t="s">
        <v>385</v>
      </c>
      <c r="E77" s="124" t="s">
        <v>385</v>
      </c>
      <c r="F77" s="125" t="s">
        <v>385</v>
      </c>
      <c r="G77" s="122" t="s">
        <v>385</v>
      </c>
      <c r="H77" s="128" t="s">
        <v>199</v>
      </c>
      <c r="I77" s="124" t="s">
        <v>385</v>
      </c>
      <c r="J77" s="125" t="s">
        <v>385</v>
      </c>
      <c r="K77" s="122" t="s">
        <v>385</v>
      </c>
      <c r="L77" s="127">
        <v>14</v>
      </c>
      <c r="M77" s="124" t="s">
        <v>385</v>
      </c>
      <c r="N77" s="125" t="s">
        <v>385</v>
      </c>
      <c r="O77" s="136" t="s">
        <v>385</v>
      </c>
      <c r="P77" s="130" t="s">
        <v>385</v>
      </c>
      <c r="Q77" s="124" t="s">
        <v>385</v>
      </c>
      <c r="R77" s="125" t="s">
        <v>385</v>
      </c>
      <c r="S77" s="136" t="s">
        <v>385</v>
      </c>
      <c r="T77" s="130" t="s">
        <v>385</v>
      </c>
      <c r="U77" s="124" t="s">
        <v>385</v>
      </c>
      <c r="V77" s="125" t="s">
        <v>385</v>
      </c>
      <c r="W77" s="132" t="s">
        <v>385</v>
      </c>
      <c r="X77" s="130" t="s">
        <v>385</v>
      </c>
      <c r="Y77" s="124" t="s">
        <v>385</v>
      </c>
      <c r="Z77" s="125" t="s">
        <v>385</v>
      </c>
      <c r="AA77" s="122" t="s">
        <v>385</v>
      </c>
      <c r="AB77" s="128" t="s">
        <v>199</v>
      </c>
      <c r="AC77" s="124" t="s">
        <v>385</v>
      </c>
      <c r="AD77" s="125" t="s">
        <v>385</v>
      </c>
      <c r="AE77" s="122" t="s">
        <v>385</v>
      </c>
      <c r="AF77" s="128" t="s">
        <v>199</v>
      </c>
      <c r="AG77" s="124" t="s">
        <v>385</v>
      </c>
      <c r="AH77" s="125" t="s">
        <v>385</v>
      </c>
      <c r="AI77" s="125" t="s">
        <v>385</v>
      </c>
    </row>
  </sheetData>
  <mergeCells count="19">
    <mergeCell ref="AD2:AD3"/>
    <mergeCell ref="AE2:AG2"/>
    <mergeCell ref="AH2:AH3"/>
    <mergeCell ref="AI2:AI3"/>
    <mergeCell ref="AA43:AB43"/>
    <mergeCell ref="A2:B2"/>
    <mergeCell ref="C2:E2"/>
    <mergeCell ref="F2:F3"/>
    <mergeCell ref="G2:I2"/>
    <mergeCell ref="J2:J3"/>
    <mergeCell ref="K2:M2"/>
    <mergeCell ref="N2:N3"/>
    <mergeCell ref="O2:Q2"/>
    <mergeCell ref="R2:R3"/>
    <mergeCell ref="S2:U2"/>
    <mergeCell ref="V2:V3"/>
    <mergeCell ref="W2:Y2"/>
    <mergeCell ref="Z2:Z3"/>
    <mergeCell ref="AA2:AC2"/>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76"/>
  <sheetViews>
    <sheetView zoomScaleNormal="100" workbookViewId="0">
      <selection sqref="A1:AI3"/>
    </sheetView>
  </sheetViews>
  <sheetFormatPr baseColWidth="10" defaultColWidth="10.77734375" defaultRowHeight="13.2" x14ac:dyDescent="0.25"/>
  <cols>
    <col min="2" max="2" width="30.5546875" customWidth="1"/>
  </cols>
  <sheetData>
    <row r="1" spans="1:35" s="25" customFormat="1" ht="13.8" x14ac:dyDescent="0.25">
      <c r="B1" s="26"/>
      <c r="C1" s="27" t="str">
        <f>C2&amp;C3</f>
        <v>DPT 09LYC</v>
      </c>
      <c r="D1" s="27" t="str">
        <f>C2&amp;D3</f>
        <v>DPT 09LP</v>
      </c>
      <c r="E1" s="27" t="str">
        <f>C2&amp;E3</f>
        <v>DPT 09CLG</v>
      </c>
      <c r="F1" s="27" t="str">
        <f>F2&amp;F3</f>
        <v>ZR 09</v>
      </c>
      <c r="G1" s="27" t="str">
        <f>G2&amp;G3</f>
        <v>DPT 12LYC</v>
      </c>
      <c r="H1" s="27" t="str">
        <f>G2&amp;H3</f>
        <v>DPT 12LP</v>
      </c>
      <c r="I1" s="27" t="str">
        <f>G2&amp;I3</f>
        <v>DPT 12CLG</v>
      </c>
      <c r="J1" s="27" t="str">
        <f>J2&amp;J3</f>
        <v>ZR 12</v>
      </c>
      <c r="K1" s="27" t="str">
        <f>K2&amp;K3</f>
        <v>DPT 31LYC</v>
      </c>
      <c r="L1" s="27" t="str">
        <f>K2&amp;L3</f>
        <v>DPT 31LP</v>
      </c>
      <c r="M1" s="27" t="str">
        <f>K2&amp;M3</f>
        <v>DPT 31CLG</v>
      </c>
      <c r="N1" s="27" t="str">
        <f>N2&amp;N3</f>
        <v>ZR 31</v>
      </c>
      <c r="O1" s="27" t="str">
        <f>O2&amp;O3</f>
        <v>DPT 32LYC</v>
      </c>
      <c r="P1" s="27" t="str">
        <f>O2&amp;P3</f>
        <v>DPT 32LP</v>
      </c>
      <c r="Q1" s="27" t="str">
        <f>O2&amp;Q3</f>
        <v>DPT 32CLG</v>
      </c>
      <c r="R1" s="27" t="str">
        <f>R2&amp;R3</f>
        <v>ZR 32</v>
      </c>
      <c r="S1" s="27" t="str">
        <f>S2&amp;S3</f>
        <v>DPT 46LYC</v>
      </c>
      <c r="T1" s="27" t="str">
        <f>S2&amp;T3</f>
        <v>DPT 46LP</v>
      </c>
      <c r="U1" s="27" t="str">
        <f>S2&amp;U3</f>
        <v>DPT 46CLG</v>
      </c>
      <c r="V1" s="27" t="str">
        <f>V2&amp;V3</f>
        <v>ZR 46</v>
      </c>
      <c r="W1" s="27" t="str">
        <f>W2&amp;W3</f>
        <v>DPT 65LYC</v>
      </c>
      <c r="X1" s="27" t="str">
        <f>W2&amp;X3</f>
        <v>DPT 65LP</v>
      </c>
      <c r="Y1" s="27" t="str">
        <f>W2&amp;Y3</f>
        <v>DPT 65CLG</v>
      </c>
      <c r="Z1" s="27" t="str">
        <f>Z2&amp;Z3</f>
        <v>ZR 65</v>
      </c>
      <c r="AA1" s="27" t="str">
        <f>AA2&amp;AA3</f>
        <v>DPT 81LYC</v>
      </c>
      <c r="AB1" s="27" t="str">
        <f>AA2&amp;AB3</f>
        <v>DPT 81LP</v>
      </c>
      <c r="AC1" s="27" t="str">
        <f>AA2&amp;AC3</f>
        <v>DPT 81CLG</v>
      </c>
      <c r="AD1" s="27" t="str">
        <f>AD2&amp;AD3</f>
        <v>ZR 81</v>
      </c>
      <c r="AE1" s="27" t="str">
        <f>AE2&amp;AE3</f>
        <v>DPT 82LYC</v>
      </c>
      <c r="AF1" s="27" t="str">
        <f>AE2&amp;AF3</f>
        <v>DPT 82LP</v>
      </c>
      <c r="AG1" s="27" t="str">
        <f>AE2&amp;AG3</f>
        <v>DPT 82CLG</v>
      </c>
      <c r="AH1" s="27" t="str">
        <f>AH2&amp;AH3</f>
        <v>ZR 82</v>
      </c>
      <c r="AI1" s="27" t="str">
        <f>AI2&amp;AI3</f>
        <v>ZR ACAD.</v>
      </c>
    </row>
    <row r="2" spans="1:35" s="25" customFormat="1" ht="14.4" x14ac:dyDescent="0.3">
      <c r="A2" s="6" t="s">
        <v>195</v>
      </c>
      <c r="B2" s="6"/>
      <c r="C2" s="5" t="s">
        <v>36</v>
      </c>
      <c r="D2" s="5"/>
      <c r="E2" s="5"/>
      <c r="F2" s="5" t="s">
        <v>4</v>
      </c>
      <c r="G2" s="4" t="s">
        <v>37</v>
      </c>
      <c r="H2" s="4"/>
      <c r="I2" s="4"/>
      <c r="J2" s="4" t="s">
        <v>8</v>
      </c>
      <c r="K2" s="4" t="s">
        <v>38</v>
      </c>
      <c r="L2" s="4"/>
      <c r="M2" s="4"/>
      <c r="N2" s="4" t="s">
        <v>12</v>
      </c>
      <c r="O2" s="4" t="s">
        <v>39</v>
      </c>
      <c r="P2" s="4"/>
      <c r="Q2" s="4"/>
      <c r="R2" s="4" t="s">
        <v>16</v>
      </c>
      <c r="S2" s="4" t="s">
        <v>40</v>
      </c>
      <c r="T2" s="4"/>
      <c r="U2" s="4"/>
      <c r="V2" s="4" t="s">
        <v>20</v>
      </c>
      <c r="W2" s="4" t="s">
        <v>41</v>
      </c>
      <c r="X2" s="4"/>
      <c r="Y2" s="4"/>
      <c r="Z2" s="4" t="s">
        <v>24</v>
      </c>
      <c r="AA2" s="4" t="s">
        <v>42</v>
      </c>
      <c r="AB2" s="4"/>
      <c r="AC2" s="4"/>
      <c r="AD2" s="4" t="s">
        <v>28</v>
      </c>
      <c r="AE2" s="4" t="s">
        <v>43</v>
      </c>
      <c r="AF2" s="4"/>
      <c r="AG2" s="4"/>
      <c r="AH2" s="4" t="s">
        <v>32</v>
      </c>
      <c r="AI2" s="4" t="s">
        <v>33</v>
      </c>
    </row>
    <row r="3" spans="1:35" s="25" customFormat="1" ht="14.4" x14ac:dyDescent="0.3">
      <c r="A3" s="28" t="s">
        <v>196</v>
      </c>
      <c r="B3" s="29" t="s">
        <v>197</v>
      </c>
      <c r="C3" s="30" t="s">
        <v>47</v>
      </c>
      <c r="D3" s="30" t="s">
        <v>48</v>
      </c>
      <c r="E3" s="30" t="s">
        <v>49</v>
      </c>
      <c r="F3" s="5"/>
      <c r="G3" s="30" t="s">
        <v>47</v>
      </c>
      <c r="H3" s="30" t="s">
        <v>48</v>
      </c>
      <c r="I3" s="30" t="s">
        <v>49</v>
      </c>
      <c r="J3" s="4"/>
      <c r="K3" s="30" t="s">
        <v>47</v>
      </c>
      <c r="L3" s="30" t="s">
        <v>48</v>
      </c>
      <c r="M3" s="30" t="s">
        <v>49</v>
      </c>
      <c r="N3" s="4"/>
      <c r="O3" s="30" t="s">
        <v>47</v>
      </c>
      <c r="P3" s="30" t="s">
        <v>48</v>
      </c>
      <c r="Q3" s="30" t="s">
        <v>49</v>
      </c>
      <c r="R3" s="4"/>
      <c r="S3" s="30" t="s">
        <v>47</v>
      </c>
      <c r="T3" s="30" t="s">
        <v>48</v>
      </c>
      <c r="U3" s="30" t="s">
        <v>49</v>
      </c>
      <c r="V3" s="4"/>
      <c r="W3" s="30" t="s">
        <v>47</v>
      </c>
      <c r="X3" s="30" t="s">
        <v>48</v>
      </c>
      <c r="Y3" s="30" t="s">
        <v>49</v>
      </c>
      <c r="Z3" s="4"/>
      <c r="AA3" s="30" t="s">
        <v>47</v>
      </c>
      <c r="AB3" s="30" t="s">
        <v>48</v>
      </c>
      <c r="AC3" s="30" t="s">
        <v>49</v>
      </c>
      <c r="AD3" s="4"/>
      <c r="AE3" s="30" t="s">
        <v>47</v>
      </c>
      <c r="AF3" s="30" t="s">
        <v>48</v>
      </c>
      <c r="AG3" s="30" t="s">
        <v>49</v>
      </c>
      <c r="AH3" s="4"/>
      <c r="AI3" s="4"/>
    </row>
    <row r="4" spans="1:35" x14ac:dyDescent="0.25">
      <c r="A4" s="31" t="s">
        <v>35</v>
      </c>
      <c r="B4" s="31" t="s">
        <v>198</v>
      </c>
      <c r="C4" s="31" t="s">
        <v>199</v>
      </c>
      <c r="D4" s="32"/>
      <c r="E4" s="33">
        <v>58.2</v>
      </c>
      <c r="F4" s="32"/>
      <c r="G4" s="31" t="s">
        <v>199</v>
      </c>
      <c r="H4" s="32"/>
      <c r="I4" s="31" t="s">
        <v>199</v>
      </c>
      <c r="J4" s="32"/>
      <c r="K4" s="33">
        <v>178</v>
      </c>
      <c r="L4" s="31" t="s">
        <v>199</v>
      </c>
      <c r="M4" s="33">
        <v>21</v>
      </c>
      <c r="N4" s="32"/>
      <c r="O4" s="31" t="s">
        <v>199</v>
      </c>
      <c r="P4" s="32"/>
      <c r="Q4" s="33">
        <v>79.2</v>
      </c>
      <c r="R4" s="32"/>
      <c r="S4" s="32"/>
      <c r="T4" s="32"/>
      <c r="U4" s="33">
        <v>272.2</v>
      </c>
      <c r="V4" s="32"/>
      <c r="W4" s="33">
        <v>116</v>
      </c>
      <c r="X4" s="31" t="s">
        <v>199</v>
      </c>
      <c r="Y4" s="31" t="s">
        <v>199</v>
      </c>
      <c r="Z4" s="32"/>
      <c r="AA4" s="33">
        <v>420</v>
      </c>
      <c r="AB4" s="32"/>
      <c r="AC4" s="33">
        <v>239</v>
      </c>
      <c r="AD4" s="32"/>
      <c r="AE4" s="31" t="s">
        <v>199</v>
      </c>
      <c r="AF4" s="32"/>
      <c r="AG4" s="31" t="s">
        <v>199</v>
      </c>
      <c r="AH4" s="32"/>
      <c r="AI4" s="32"/>
    </row>
    <row r="5" spans="1:35" x14ac:dyDescent="0.25">
      <c r="A5" s="31" t="s">
        <v>63</v>
      </c>
      <c r="B5" s="31" t="s">
        <v>200</v>
      </c>
      <c r="C5" s="32"/>
      <c r="D5" s="31" t="s">
        <v>199</v>
      </c>
      <c r="E5" s="31" t="s">
        <v>199</v>
      </c>
      <c r="F5" s="32"/>
      <c r="G5" s="31" t="s">
        <v>199</v>
      </c>
      <c r="H5" s="32"/>
      <c r="I5" s="31" t="s">
        <v>199</v>
      </c>
      <c r="J5" s="32"/>
      <c r="K5" s="33">
        <v>795</v>
      </c>
      <c r="L5" s="31" t="s">
        <v>199</v>
      </c>
      <c r="M5" s="33">
        <v>75</v>
      </c>
      <c r="N5" s="32"/>
      <c r="O5" s="32"/>
      <c r="P5" s="32"/>
      <c r="Q5" s="32"/>
      <c r="R5" s="32"/>
      <c r="S5" s="32"/>
      <c r="T5" s="32"/>
      <c r="U5" s="32"/>
      <c r="V5" s="32"/>
      <c r="W5" s="32"/>
      <c r="X5" s="32"/>
      <c r="Y5" s="32"/>
      <c r="Z5" s="32"/>
      <c r="AA5" s="31" t="s">
        <v>199</v>
      </c>
      <c r="AB5" s="31" t="s">
        <v>199</v>
      </c>
      <c r="AC5" s="33">
        <v>35</v>
      </c>
      <c r="AD5" s="32"/>
      <c r="AE5" s="33">
        <v>104</v>
      </c>
      <c r="AF5" s="31" t="s">
        <v>199</v>
      </c>
      <c r="AG5" s="31" t="s">
        <v>199</v>
      </c>
      <c r="AH5" s="32"/>
      <c r="AI5" s="32"/>
    </row>
    <row r="6" spans="1:35" x14ac:dyDescent="0.25">
      <c r="A6" s="31" t="s">
        <v>99</v>
      </c>
      <c r="B6" s="31" t="s">
        <v>201</v>
      </c>
      <c r="C6" s="31" t="s">
        <v>199</v>
      </c>
      <c r="D6" s="32"/>
      <c r="E6" s="32"/>
      <c r="F6" s="31" t="s">
        <v>199</v>
      </c>
      <c r="G6" s="32"/>
      <c r="H6" s="32"/>
      <c r="I6" s="32"/>
      <c r="J6" s="32"/>
      <c r="K6" s="33">
        <v>1014</v>
      </c>
      <c r="L6" s="32"/>
      <c r="M6" s="32"/>
      <c r="N6" s="31" t="s">
        <v>199</v>
      </c>
      <c r="O6" s="31" t="s">
        <v>199</v>
      </c>
      <c r="P6" s="32"/>
      <c r="Q6" s="32"/>
      <c r="R6" s="31" t="s">
        <v>199</v>
      </c>
      <c r="S6" s="32"/>
      <c r="T6" s="32"/>
      <c r="U6" s="32"/>
      <c r="V6" s="32"/>
      <c r="W6" s="32"/>
      <c r="X6" s="32"/>
      <c r="Y6" s="32"/>
      <c r="Z6" s="31" t="s">
        <v>199</v>
      </c>
      <c r="AA6" s="32"/>
      <c r="AB6" s="32"/>
      <c r="AC6" s="32"/>
      <c r="AD6" s="32"/>
      <c r="AE6" s="31" t="s">
        <v>199</v>
      </c>
      <c r="AF6" s="32"/>
      <c r="AG6" s="32"/>
      <c r="AH6" s="33">
        <v>28</v>
      </c>
      <c r="AI6" s="32"/>
    </row>
    <row r="7" spans="1:35" x14ac:dyDescent="0.25">
      <c r="A7" s="31" t="s">
        <v>91</v>
      </c>
      <c r="B7" s="31" t="s">
        <v>202</v>
      </c>
      <c r="C7" s="32"/>
      <c r="D7" s="32"/>
      <c r="E7" s="31" t="s">
        <v>199</v>
      </c>
      <c r="F7" s="32"/>
      <c r="G7" s="32"/>
      <c r="H7" s="32"/>
      <c r="I7" s="32"/>
      <c r="J7" s="32"/>
      <c r="K7" s="31" t="s">
        <v>199</v>
      </c>
      <c r="L7" s="32"/>
      <c r="M7" s="33">
        <v>48</v>
      </c>
      <c r="N7" s="32"/>
      <c r="O7" s="32"/>
      <c r="P7" s="32"/>
      <c r="Q7" s="32"/>
      <c r="R7" s="32"/>
      <c r="S7" s="32"/>
      <c r="T7" s="32"/>
      <c r="U7" s="32"/>
      <c r="V7" s="32"/>
      <c r="W7" s="32"/>
      <c r="X7" s="32"/>
      <c r="Y7" s="32"/>
      <c r="Z7" s="32"/>
      <c r="AA7" s="32"/>
      <c r="AB7" s="32"/>
      <c r="AC7" s="31" t="s">
        <v>199</v>
      </c>
      <c r="AD7" s="32"/>
      <c r="AE7" s="32"/>
      <c r="AF7" s="32"/>
      <c r="AG7" s="32"/>
      <c r="AH7" s="32"/>
      <c r="AI7" s="32"/>
    </row>
    <row r="8" spans="1:35" x14ac:dyDescent="0.25">
      <c r="A8" s="31" t="s">
        <v>93</v>
      </c>
      <c r="B8" s="31" t="s">
        <v>203</v>
      </c>
      <c r="C8" s="31" t="s">
        <v>199</v>
      </c>
      <c r="D8" s="32"/>
      <c r="E8" s="33">
        <v>299.2</v>
      </c>
      <c r="F8" s="32"/>
      <c r="G8" s="32"/>
      <c r="H8" s="32"/>
      <c r="I8" s="33">
        <v>35</v>
      </c>
      <c r="J8" s="32"/>
      <c r="K8" s="33">
        <v>406</v>
      </c>
      <c r="L8" s="32"/>
      <c r="M8" s="33">
        <v>378</v>
      </c>
      <c r="N8" s="32"/>
      <c r="O8" s="31" t="s">
        <v>199</v>
      </c>
      <c r="P8" s="32"/>
      <c r="Q8" s="33">
        <v>278.2</v>
      </c>
      <c r="R8" s="31" t="s">
        <v>199</v>
      </c>
      <c r="S8" s="32"/>
      <c r="T8" s="32"/>
      <c r="U8" s="31" t="s">
        <v>199</v>
      </c>
      <c r="V8" s="32"/>
      <c r="W8" s="31" t="s">
        <v>199</v>
      </c>
      <c r="X8" s="32"/>
      <c r="Y8" s="33">
        <v>746</v>
      </c>
      <c r="Z8" s="32"/>
      <c r="AA8" s="31" t="s">
        <v>199</v>
      </c>
      <c r="AB8" s="32"/>
      <c r="AC8" s="33">
        <v>388</v>
      </c>
      <c r="AD8" s="31" t="s">
        <v>199</v>
      </c>
      <c r="AE8" s="33">
        <v>405</v>
      </c>
      <c r="AF8" s="32"/>
      <c r="AG8" s="33">
        <v>96</v>
      </c>
      <c r="AH8" s="31" t="s">
        <v>199</v>
      </c>
      <c r="AI8" s="32"/>
    </row>
    <row r="9" spans="1:35" x14ac:dyDescent="0.25">
      <c r="A9" s="31" t="s">
        <v>46</v>
      </c>
      <c r="B9" s="31" t="s">
        <v>204</v>
      </c>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1" t="s">
        <v>199</v>
      </c>
      <c r="AF9" s="32"/>
      <c r="AG9" s="32"/>
      <c r="AH9" s="32"/>
      <c r="AI9" s="32"/>
    </row>
    <row r="10" spans="1:35" x14ac:dyDescent="0.25">
      <c r="A10" s="31" t="s">
        <v>51</v>
      </c>
      <c r="B10" s="31" t="s">
        <v>205</v>
      </c>
      <c r="C10" s="32"/>
      <c r="D10" s="32"/>
      <c r="E10" s="31" t="s">
        <v>199</v>
      </c>
      <c r="F10" s="33">
        <v>61</v>
      </c>
      <c r="G10" s="31" t="s">
        <v>199</v>
      </c>
      <c r="H10" s="32"/>
      <c r="I10" s="31" t="s">
        <v>199</v>
      </c>
      <c r="J10" s="33">
        <v>14</v>
      </c>
      <c r="K10" s="33">
        <v>503.2</v>
      </c>
      <c r="L10" s="32"/>
      <c r="M10" s="33">
        <v>528.20000000000005</v>
      </c>
      <c r="N10" s="33">
        <v>171</v>
      </c>
      <c r="O10" s="31" t="s">
        <v>199</v>
      </c>
      <c r="P10" s="32"/>
      <c r="Q10" s="32"/>
      <c r="R10" s="33">
        <v>34</v>
      </c>
      <c r="S10" s="31" t="s">
        <v>199</v>
      </c>
      <c r="T10" s="32"/>
      <c r="U10" s="31" t="s">
        <v>199</v>
      </c>
      <c r="V10" s="33">
        <v>42</v>
      </c>
      <c r="W10" s="31" t="s">
        <v>199</v>
      </c>
      <c r="X10" s="32"/>
      <c r="Y10" s="33">
        <v>214.2</v>
      </c>
      <c r="Z10" s="33">
        <v>14</v>
      </c>
      <c r="AA10" s="31" t="s">
        <v>199</v>
      </c>
      <c r="AB10" s="32"/>
      <c r="AC10" s="31" t="s">
        <v>199</v>
      </c>
      <c r="AD10" s="33">
        <v>54</v>
      </c>
      <c r="AE10" s="31" t="s">
        <v>199</v>
      </c>
      <c r="AF10" s="32"/>
      <c r="AG10" s="33">
        <v>528</v>
      </c>
      <c r="AH10" s="33">
        <v>88</v>
      </c>
      <c r="AI10" s="32"/>
    </row>
    <row r="11" spans="1:35" x14ac:dyDescent="0.25">
      <c r="A11" s="31" t="s">
        <v>53</v>
      </c>
      <c r="B11" s="31" t="s">
        <v>206</v>
      </c>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row>
    <row r="12" spans="1:35" x14ac:dyDescent="0.25">
      <c r="A12" s="31" t="s">
        <v>207</v>
      </c>
      <c r="B12" s="31" t="s">
        <v>208</v>
      </c>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3">
        <v>373</v>
      </c>
    </row>
    <row r="13" spans="1:35" x14ac:dyDescent="0.25">
      <c r="A13" s="31" t="s">
        <v>79</v>
      </c>
      <c r="B13" s="31" t="s">
        <v>209</v>
      </c>
      <c r="C13" s="31" t="s">
        <v>199</v>
      </c>
      <c r="D13" s="32"/>
      <c r="E13" s="31" t="s">
        <v>199</v>
      </c>
      <c r="F13" s="31" t="s">
        <v>199</v>
      </c>
      <c r="G13" s="32"/>
      <c r="H13" s="32"/>
      <c r="I13" s="32"/>
      <c r="J13" s="32"/>
      <c r="K13" s="33">
        <v>819</v>
      </c>
      <c r="L13" s="32"/>
      <c r="M13" s="33">
        <v>881.2</v>
      </c>
      <c r="N13" s="33">
        <v>485</v>
      </c>
      <c r="O13" s="32"/>
      <c r="P13" s="32"/>
      <c r="Q13" s="31" t="s">
        <v>199</v>
      </c>
      <c r="R13" s="31" t="s">
        <v>199</v>
      </c>
      <c r="S13" s="32"/>
      <c r="T13" s="32"/>
      <c r="U13" s="31" t="s">
        <v>199</v>
      </c>
      <c r="V13" s="32"/>
      <c r="W13" s="31" t="s">
        <v>199</v>
      </c>
      <c r="X13" s="32"/>
      <c r="Y13" s="32"/>
      <c r="Z13" s="32"/>
      <c r="AA13" s="31" t="s">
        <v>199</v>
      </c>
      <c r="AB13" s="32"/>
      <c r="AC13" s="32"/>
      <c r="AD13" s="32"/>
      <c r="AE13" s="31" t="s">
        <v>199</v>
      </c>
      <c r="AF13" s="32"/>
      <c r="AG13" s="31" t="s">
        <v>199</v>
      </c>
      <c r="AH13" s="31" t="s">
        <v>199</v>
      </c>
      <c r="AI13" s="32"/>
    </row>
    <row r="14" spans="1:35" x14ac:dyDescent="0.25">
      <c r="A14" s="31" t="s">
        <v>87</v>
      </c>
      <c r="B14" s="31" t="s">
        <v>210</v>
      </c>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1" t="s">
        <v>199</v>
      </c>
      <c r="AF14" s="32"/>
      <c r="AG14" s="32"/>
      <c r="AH14" s="32"/>
      <c r="AI14" s="32"/>
    </row>
    <row r="15" spans="1:35" x14ac:dyDescent="0.25">
      <c r="A15" s="31" t="s">
        <v>101</v>
      </c>
      <c r="B15" s="31" t="s">
        <v>211</v>
      </c>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row>
    <row r="16" spans="1:35" x14ac:dyDescent="0.25">
      <c r="A16" s="31" t="s">
        <v>103</v>
      </c>
      <c r="B16" s="31" t="s">
        <v>212</v>
      </c>
      <c r="C16" s="32"/>
      <c r="D16" s="32"/>
      <c r="E16" s="32"/>
      <c r="F16" s="32"/>
      <c r="G16" s="31" t="s">
        <v>199</v>
      </c>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row>
    <row r="17" spans="1:35" x14ac:dyDescent="0.25">
      <c r="A17" s="31" t="s">
        <v>89</v>
      </c>
      <c r="B17" s="31" t="s">
        <v>213</v>
      </c>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row>
    <row r="18" spans="1:35" x14ac:dyDescent="0.25">
      <c r="A18" s="31" t="s">
        <v>81</v>
      </c>
      <c r="B18" s="31" t="s">
        <v>214</v>
      </c>
      <c r="C18" s="32"/>
      <c r="D18" s="32"/>
      <c r="E18" s="32"/>
      <c r="F18" s="33">
        <v>172</v>
      </c>
      <c r="G18" s="32"/>
      <c r="H18" s="32"/>
      <c r="I18" s="33">
        <v>1374.2</v>
      </c>
      <c r="J18" s="33">
        <v>81</v>
      </c>
      <c r="K18" s="33">
        <v>382</v>
      </c>
      <c r="L18" s="32"/>
      <c r="M18" s="33">
        <v>346.2</v>
      </c>
      <c r="N18" s="33">
        <v>95</v>
      </c>
      <c r="O18" s="32"/>
      <c r="P18" s="32"/>
      <c r="Q18" s="31" t="s">
        <v>199</v>
      </c>
      <c r="R18" s="31" t="s">
        <v>199</v>
      </c>
      <c r="S18" s="32"/>
      <c r="T18" s="32"/>
      <c r="U18" s="31" t="s">
        <v>199</v>
      </c>
      <c r="V18" s="31" t="s">
        <v>199</v>
      </c>
      <c r="W18" s="32"/>
      <c r="X18" s="32"/>
      <c r="Y18" s="33">
        <v>538.20000000000005</v>
      </c>
      <c r="Z18" s="33">
        <v>61</v>
      </c>
      <c r="AA18" s="31" t="s">
        <v>199</v>
      </c>
      <c r="AB18" s="32"/>
      <c r="AC18" s="33">
        <v>220</v>
      </c>
      <c r="AD18" s="33">
        <v>28</v>
      </c>
      <c r="AE18" s="32"/>
      <c r="AF18" s="32"/>
      <c r="AG18" s="33">
        <v>468.2</v>
      </c>
      <c r="AH18" s="33">
        <v>61</v>
      </c>
      <c r="AI18" s="32"/>
    </row>
    <row r="19" spans="1:35" x14ac:dyDescent="0.25">
      <c r="A19" s="31" t="s">
        <v>107</v>
      </c>
      <c r="B19" s="31" t="s">
        <v>215</v>
      </c>
      <c r="C19" s="32"/>
      <c r="D19" s="32"/>
      <c r="E19" s="32"/>
      <c r="F19" s="31" t="s">
        <v>199</v>
      </c>
      <c r="G19" s="32"/>
      <c r="H19" s="32"/>
      <c r="I19" s="32"/>
      <c r="J19" s="31" t="s">
        <v>199</v>
      </c>
      <c r="K19" s="33">
        <v>1199</v>
      </c>
      <c r="L19" s="32"/>
      <c r="M19" s="32"/>
      <c r="N19" s="33">
        <v>512</v>
      </c>
      <c r="O19" s="32"/>
      <c r="P19" s="32"/>
      <c r="Q19" s="32"/>
      <c r="R19" s="31" t="s">
        <v>199</v>
      </c>
      <c r="S19" s="32"/>
      <c r="T19" s="32"/>
      <c r="U19" s="32"/>
      <c r="V19" s="32"/>
      <c r="W19" s="32"/>
      <c r="X19" s="32"/>
      <c r="Y19" s="32"/>
      <c r="Z19" s="31" t="s">
        <v>199</v>
      </c>
      <c r="AA19" s="32"/>
      <c r="AB19" s="32"/>
      <c r="AC19" s="32"/>
      <c r="AD19" s="32"/>
      <c r="AE19" s="31" t="s">
        <v>199</v>
      </c>
      <c r="AF19" s="32"/>
      <c r="AG19" s="32"/>
      <c r="AH19" s="32"/>
      <c r="AI19" s="32"/>
    </row>
    <row r="20" spans="1:35" x14ac:dyDescent="0.25">
      <c r="A20" s="31" t="s">
        <v>95</v>
      </c>
      <c r="B20" s="31" t="s">
        <v>216</v>
      </c>
      <c r="C20" s="32"/>
      <c r="D20" s="32"/>
      <c r="E20" s="31" t="s">
        <v>199</v>
      </c>
      <c r="F20" s="33">
        <v>1206</v>
      </c>
      <c r="G20" s="32"/>
      <c r="H20" s="32"/>
      <c r="I20" s="31" t="s">
        <v>199</v>
      </c>
      <c r="J20" s="31" t="s">
        <v>199</v>
      </c>
      <c r="K20" s="33">
        <v>534.20000000000005</v>
      </c>
      <c r="L20" s="32"/>
      <c r="M20" s="33">
        <v>525</v>
      </c>
      <c r="N20" s="33">
        <v>471.2</v>
      </c>
      <c r="O20" s="31" t="s">
        <v>199</v>
      </c>
      <c r="P20" s="32"/>
      <c r="Q20" s="31" t="s">
        <v>199</v>
      </c>
      <c r="R20" s="33">
        <v>41</v>
      </c>
      <c r="S20" s="31" t="s">
        <v>199</v>
      </c>
      <c r="T20" s="32"/>
      <c r="U20" s="32"/>
      <c r="V20" s="31" t="s">
        <v>199</v>
      </c>
      <c r="W20" s="31" t="s">
        <v>199</v>
      </c>
      <c r="X20" s="32"/>
      <c r="Y20" s="32"/>
      <c r="Z20" s="31" t="s">
        <v>199</v>
      </c>
      <c r="AA20" s="33">
        <v>694.2</v>
      </c>
      <c r="AB20" s="32"/>
      <c r="AC20" s="33">
        <v>655.20000000000005</v>
      </c>
      <c r="AD20" s="33">
        <v>435.2</v>
      </c>
      <c r="AE20" s="33">
        <v>750</v>
      </c>
      <c r="AF20" s="32"/>
      <c r="AG20" s="33">
        <v>546</v>
      </c>
      <c r="AH20" s="33">
        <v>178.2</v>
      </c>
      <c r="AI20" s="32"/>
    </row>
    <row r="21" spans="1:35" x14ac:dyDescent="0.25">
      <c r="A21" s="31" t="s">
        <v>121</v>
      </c>
      <c r="B21" s="31" t="s">
        <v>217</v>
      </c>
      <c r="C21" s="32"/>
      <c r="D21" s="32"/>
      <c r="E21" s="31" t="s">
        <v>199</v>
      </c>
      <c r="F21" s="32"/>
      <c r="G21" s="32"/>
      <c r="H21" s="32"/>
      <c r="I21" s="31" t="s">
        <v>199</v>
      </c>
      <c r="J21" s="32"/>
      <c r="K21" s="32"/>
      <c r="L21" s="32"/>
      <c r="M21" s="33">
        <v>275</v>
      </c>
      <c r="N21" s="32"/>
      <c r="O21" s="32"/>
      <c r="P21" s="32"/>
      <c r="Q21" s="32"/>
      <c r="R21" s="32"/>
      <c r="S21" s="32"/>
      <c r="T21" s="32"/>
      <c r="U21" s="33">
        <v>254</v>
      </c>
      <c r="V21" s="32"/>
      <c r="W21" s="32"/>
      <c r="X21" s="32"/>
      <c r="Y21" s="31" t="s">
        <v>199</v>
      </c>
      <c r="Z21" s="32"/>
      <c r="AA21" s="32"/>
      <c r="AB21" s="32"/>
      <c r="AC21" s="31" t="s">
        <v>199</v>
      </c>
      <c r="AD21" s="32"/>
      <c r="AE21" s="32"/>
      <c r="AF21" s="32"/>
      <c r="AG21" s="31" t="s">
        <v>199</v>
      </c>
      <c r="AH21" s="32"/>
      <c r="AI21" s="32"/>
    </row>
    <row r="22" spans="1:35" x14ac:dyDescent="0.25">
      <c r="A22" s="31" t="s">
        <v>111</v>
      </c>
      <c r="B22" s="31" t="s">
        <v>218</v>
      </c>
      <c r="C22" s="32"/>
      <c r="D22" s="32"/>
      <c r="E22" s="32"/>
      <c r="F22" s="32"/>
      <c r="G22" s="32"/>
      <c r="H22" s="32"/>
      <c r="I22" s="32"/>
      <c r="J22" s="32"/>
      <c r="K22" s="32"/>
      <c r="L22" s="32"/>
      <c r="M22" s="32"/>
      <c r="N22" s="31" t="s">
        <v>199</v>
      </c>
      <c r="O22" s="31" t="s">
        <v>199</v>
      </c>
      <c r="P22" s="32"/>
      <c r="Q22" s="32"/>
      <c r="R22" s="32"/>
      <c r="S22" s="32"/>
      <c r="T22" s="32"/>
      <c r="U22" s="32"/>
      <c r="V22" s="32"/>
      <c r="W22" s="32"/>
      <c r="X22" s="32"/>
      <c r="Y22" s="32"/>
      <c r="Z22" s="32"/>
      <c r="AA22" s="32"/>
      <c r="AB22" s="32"/>
      <c r="AC22" s="32"/>
      <c r="AD22" s="32"/>
      <c r="AE22" s="32"/>
      <c r="AF22" s="32"/>
      <c r="AG22" s="32"/>
      <c r="AH22" s="32"/>
      <c r="AI22" s="32"/>
    </row>
    <row r="23" spans="1:35" x14ac:dyDescent="0.25">
      <c r="A23" s="31" t="s">
        <v>113</v>
      </c>
      <c r="B23" s="31" t="s">
        <v>219</v>
      </c>
      <c r="C23" s="32"/>
      <c r="D23" s="32"/>
      <c r="E23" s="32"/>
      <c r="F23" s="32"/>
      <c r="G23" s="32"/>
      <c r="H23" s="32"/>
      <c r="I23" s="32"/>
      <c r="J23" s="32"/>
      <c r="K23" s="31" t="s">
        <v>199</v>
      </c>
      <c r="L23" s="32"/>
      <c r="M23" s="32"/>
      <c r="N23" s="32"/>
      <c r="O23" s="32"/>
      <c r="P23" s="32"/>
      <c r="Q23" s="32"/>
      <c r="R23" s="32"/>
      <c r="S23" s="31" t="s">
        <v>199</v>
      </c>
      <c r="T23" s="32"/>
      <c r="U23" s="32"/>
      <c r="V23" s="32"/>
      <c r="W23" s="31" t="s">
        <v>199</v>
      </c>
      <c r="X23" s="32"/>
      <c r="Y23" s="32"/>
      <c r="Z23" s="32"/>
      <c r="AA23" s="32"/>
      <c r="AB23" s="32"/>
      <c r="AC23" s="32"/>
      <c r="AD23" s="32"/>
      <c r="AE23" s="32"/>
      <c r="AF23" s="32"/>
      <c r="AG23" s="32"/>
      <c r="AH23" s="32"/>
      <c r="AI23" s="32"/>
    </row>
    <row r="24" spans="1:35" x14ac:dyDescent="0.25">
      <c r="A24" s="31" t="s">
        <v>109</v>
      </c>
      <c r="B24" s="31" t="s">
        <v>220</v>
      </c>
      <c r="C24" s="32"/>
      <c r="D24" s="32"/>
      <c r="E24" s="32"/>
      <c r="F24" s="32"/>
      <c r="G24" s="32"/>
      <c r="H24" s="32"/>
      <c r="I24" s="32"/>
      <c r="J24" s="32"/>
      <c r="K24" s="31" t="s">
        <v>199</v>
      </c>
      <c r="L24" s="32"/>
      <c r="M24" s="32"/>
      <c r="N24" s="32"/>
      <c r="O24" s="32"/>
      <c r="P24" s="32"/>
      <c r="Q24" s="32"/>
      <c r="R24" s="32"/>
      <c r="S24" s="32"/>
      <c r="T24" s="32"/>
      <c r="U24" s="32"/>
      <c r="V24" s="32"/>
      <c r="W24" s="31" t="s">
        <v>199</v>
      </c>
      <c r="X24" s="32"/>
      <c r="Y24" s="32"/>
      <c r="Z24" s="32"/>
      <c r="AA24" s="32"/>
      <c r="AB24" s="32"/>
      <c r="AC24" s="32"/>
      <c r="AD24" s="32"/>
      <c r="AE24" s="32"/>
      <c r="AF24" s="32"/>
      <c r="AG24" s="32"/>
      <c r="AH24" s="32"/>
      <c r="AI24" s="32"/>
    </row>
    <row r="25" spans="1:35" x14ac:dyDescent="0.25">
      <c r="A25" s="31" t="s">
        <v>115</v>
      </c>
      <c r="B25" s="31" t="s">
        <v>221</v>
      </c>
      <c r="C25" s="32"/>
      <c r="D25" s="32"/>
      <c r="E25" s="32"/>
      <c r="F25" s="32"/>
      <c r="G25" s="32"/>
      <c r="H25" s="32"/>
      <c r="I25" s="32"/>
      <c r="J25" s="32"/>
      <c r="K25" s="31" t="s">
        <v>199</v>
      </c>
      <c r="L25" s="32"/>
      <c r="M25" s="32"/>
      <c r="N25" s="32"/>
      <c r="O25" s="32"/>
      <c r="P25" s="32"/>
      <c r="Q25" s="32"/>
      <c r="R25" s="32"/>
      <c r="S25" s="32"/>
      <c r="T25" s="32"/>
      <c r="U25" s="32"/>
      <c r="V25" s="32"/>
      <c r="W25" s="32"/>
      <c r="X25" s="32"/>
      <c r="Y25" s="32"/>
      <c r="Z25" s="32"/>
      <c r="AA25" s="32"/>
      <c r="AB25" s="32"/>
      <c r="AC25" s="32"/>
      <c r="AD25" s="32"/>
      <c r="AE25" s="32"/>
      <c r="AF25" s="32"/>
      <c r="AG25" s="32"/>
      <c r="AH25" s="32"/>
      <c r="AI25" s="32"/>
    </row>
    <row r="26" spans="1:35" x14ac:dyDescent="0.25">
      <c r="A26" s="31" t="s">
        <v>105</v>
      </c>
      <c r="B26" s="31" t="s">
        <v>222</v>
      </c>
      <c r="C26" s="32"/>
      <c r="D26" s="32"/>
      <c r="E26" s="32"/>
      <c r="F26" s="31" t="s">
        <v>199</v>
      </c>
      <c r="G26" s="32"/>
      <c r="H26" s="32"/>
      <c r="I26" s="32"/>
      <c r="J26" s="32"/>
      <c r="K26" s="33">
        <v>544.20000000000005</v>
      </c>
      <c r="L26" s="32"/>
      <c r="M26" s="33">
        <v>545.20000000000005</v>
      </c>
      <c r="N26" s="33">
        <v>446.2</v>
      </c>
      <c r="O26" s="31" t="s">
        <v>199</v>
      </c>
      <c r="P26" s="32"/>
      <c r="Q26" s="31" t="s">
        <v>199</v>
      </c>
      <c r="R26" s="33">
        <v>165</v>
      </c>
      <c r="S26" s="32"/>
      <c r="T26" s="32"/>
      <c r="U26" s="32"/>
      <c r="V26" s="31" t="s">
        <v>199</v>
      </c>
      <c r="W26" s="31" t="s">
        <v>199</v>
      </c>
      <c r="X26" s="32"/>
      <c r="Y26" s="32"/>
      <c r="Z26" s="31" t="s">
        <v>199</v>
      </c>
      <c r="AA26" s="31" t="s">
        <v>199</v>
      </c>
      <c r="AB26" s="32"/>
      <c r="AC26" s="33">
        <v>352</v>
      </c>
      <c r="AD26" s="31" t="s">
        <v>199</v>
      </c>
      <c r="AE26" s="31" t="s">
        <v>199</v>
      </c>
      <c r="AF26" s="32"/>
      <c r="AG26" s="31" t="s">
        <v>199</v>
      </c>
      <c r="AH26" s="33">
        <v>319</v>
      </c>
      <c r="AI26" s="32"/>
    </row>
    <row r="27" spans="1:35" x14ac:dyDescent="0.25">
      <c r="A27" s="31" t="s">
        <v>119</v>
      </c>
      <c r="B27" s="31" t="s">
        <v>223</v>
      </c>
      <c r="C27" s="32"/>
      <c r="D27" s="32"/>
      <c r="E27" s="32"/>
      <c r="F27" s="31" t="s">
        <v>199</v>
      </c>
      <c r="G27" s="32"/>
      <c r="H27" s="32"/>
      <c r="I27" s="31" t="s">
        <v>199</v>
      </c>
      <c r="J27" s="31" t="s">
        <v>199</v>
      </c>
      <c r="K27" s="33">
        <v>959.2</v>
      </c>
      <c r="L27" s="32"/>
      <c r="M27" s="33">
        <v>960</v>
      </c>
      <c r="N27" s="33">
        <v>714.2</v>
      </c>
      <c r="O27" s="31" t="s">
        <v>199</v>
      </c>
      <c r="P27" s="32"/>
      <c r="Q27" s="31" t="s">
        <v>199</v>
      </c>
      <c r="R27" s="33">
        <v>178</v>
      </c>
      <c r="S27" s="32"/>
      <c r="T27" s="32"/>
      <c r="U27" s="31" t="s">
        <v>199</v>
      </c>
      <c r="V27" s="31" t="s">
        <v>199</v>
      </c>
      <c r="W27" s="33">
        <v>1814.2</v>
      </c>
      <c r="X27" s="32"/>
      <c r="Y27" s="32"/>
      <c r="Z27" s="33">
        <v>732</v>
      </c>
      <c r="AA27" s="33">
        <v>1070.2</v>
      </c>
      <c r="AB27" s="32"/>
      <c r="AC27" s="31" t="s">
        <v>199</v>
      </c>
      <c r="AD27" s="31" t="s">
        <v>199</v>
      </c>
      <c r="AE27" s="32"/>
      <c r="AF27" s="32"/>
      <c r="AG27" s="31" t="s">
        <v>199</v>
      </c>
      <c r="AH27" s="31" t="s">
        <v>199</v>
      </c>
      <c r="AI27" s="32"/>
    </row>
    <row r="28" spans="1:35" x14ac:dyDescent="0.25">
      <c r="A28" s="31" t="s">
        <v>75</v>
      </c>
      <c r="B28" s="31" t="s">
        <v>224</v>
      </c>
      <c r="C28" s="32"/>
      <c r="D28" s="32"/>
      <c r="E28" s="33">
        <v>63</v>
      </c>
      <c r="F28" s="32"/>
      <c r="G28" s="32"/>
      <c r="H28" s="32"/>
      <c r="I28" s="31" t="s">
        <v>199</v>
      </c>
      <c r="J28" s="32"/>
      <c r="K28" s="32"/>
      <c r="L28" s="32"/>
      <c r="M28" s="33">
        <v>683.2</v>
      </c>
      <c r="N28" s="32"/>
      <c r="O28" s="32"/>
      <c r="P28" s="32"/>
      <c r="Q28" s="32"/>
      <c r="R28" s="32"/>
      <c r="S28" s="32"/>
      <c r="T28" s="32"/>
      <c r="U28" s="31" t="s">
        <v>199</v>
      </c>
      <c r="V28" s="32"/>
      <c r="W28" s="32"/>
      <c r="X28" s="32"/>
      <c r="Y28" s="32"/>
      <c r="Z28" s="32"/>
      <c r="AA28" s="32"/>
      <c r="AB28" s="32"/>
      <c r="AC28" s="32"/>
      <c r="AD28" s="32"/>
      <c r="AE28" s="32"/>
      <c r="AF28" s="32"/>
      <c r="AG28" s="31" t="s">
        <v>199</v>
      </c>
      <c r="AH28" s="32"/>
      <c r="AI28" s="32"/>
    </row>
    <row r="29" spans="1:35" x14ac:dyDescent="0.25">
      <c r="A29" s="31" t="s">
        <v>57</v>
      </c>
      <c r="B29" s="31" t="s">
        <v>225</v>
      </c>
      <c r="C29" s="32"/>
      <c r="D29" s="32"/>
      <c r="E29" s="32"/>
      <c r="F29" s="32"/>
      <c r="G29" s="32"/>
      <c r="H29" s="32"/>
      <c r="I29" s="31" t="s">
        <v>199</v>
      </c>
      <c r="J29" s="32"/>
      <c r="K29" s="32"/>
      <c r="L29" s="32"/>
      <c r="M29" s="33">
        <v>485.2</v>
      </c>
      <c r="N29" s="32"/>
      <c r="O29" s="32"/>
      <c r="P29" s="32"/>
      <c r="Q29" s="32"/>
      <c r="R29" s="32"/>
      <c r="S29" s="32"/>
      <c r="T29" s="32"/>
      <c r="U29" s="32"/>
      <c r="V29" s="32"/>
      <c r="W29" s="32"/>
      <c r="X29" s="32"/>
      <c r="Y29" s="32"/>
      <c r="Z29" s="32"/>
      <c r="AA29" s="32"/>
      <c r="AB29" s="32"/>
      <c r="AC29" s="31" t="s">
        <v>199</v>
      </c>
      <c r="AD29" s="32"/>
      <c r="AE29" s="32"/>
      <c r="AF29" s="32"/>
      <c r="AG29" s="31" t="s">
        <v>199</v>
      </c>
      <c r="AH29" s="32"/>
      <c r="AI29" s="32"/>
    </row>
    <row r="30" spans="1:35" x14ac:dyDescent="0.25">
      <c r="A30" s="31" t="s">
        <v>77</v>
      </c>
      <c r="B30" s="31" t="s">
        <v>226</v>
      </c>
      <c r="C30" s="31" t="s">
        <v>199</v>
      </c>
      <c r="D30" s="32"/>
      <c r="E30" s="33">
        <v>774.2</v>
      </c>
      <c r="F30" s="32"/>
      <c r="G30" s="32"/>
      <c r="H30" s="32"/>
      <c r="I30" s="33">
        <v>423.2</v>
      </c>
      <c r="J30" s="32"/>
      <c r="K30" s="33">
        <v>1153.2</v>
      </c>
      <c r="L30" s="31" t="s">
        <v>199</v>
      </c>
      <c r="M30" s="33">
        <v>756.2</v>
      </c>
      <c r="N30" s="32"/>
      <c r="O30" s="31" t="s">
        <v>199</v>
      </c>
      <c r="P30" s="31" t="s">
        <v>199</v>
      </c>
      <c r="Q30" s="33">
        <v>89</v>
      </c>
      <c r="R30" s="32"/>
      <c r="S30" s="32"/>
      <c r="T30" s="32"/>
      <c r="U30" s="33">
        <v>165</v>
      </c>
      <c r="V30" s="32"/>
      <c r="W30" s="31" t="s">
        <v>199</v>
      </c>
      <c r="X30" s="32"/>
      <c r="Y30" s="33">
        <v>856.2</v>
      </c>
      <c r="Z30" s="32"/>
      <c r="AA30" s="31" t="s">
        <v>199</v>
      </c>
      <c r="AB30" s="31" t="s">
        <v>199</v>
      </c>
      <c r="AC30" s="33">
        <v>61</v>
      </c>
      <c r="AD30" s="32"/>
      <c r="AE30" s="32"/>
      <c r="AF30" s="31" t="s">
        <v>199</v>
      </c>
      <c r="AG30" s="33">
        <v>211.2</v>
      </c>
      <c r="AH30" s="32"/>
      <c r="AI30" s="32"/>
    </row>
    <row r="31" spans="1:35" x14ac:dyDescent="0.25">
      <c r="A31" s="31" t="s">
        <v>97</v>
      </c>
      <c r="B31" s="31" t="s">
        <v>227</v>
      </c>
      <c r="C31" s="32"/>
      <c r="D31" s="32"/>
      <c r="E31" s="32"/>
      <c r="F31" s="32"/>
      <c r="G31" s="32"/>
      <c r="H31" s="32"/>
      <c r="I31" s="32"/>
      <c r="J31" s="32"/>
      <c r="K31" s="32"/>
      <c r="L31" s="32"/>
      <c r="M31" s="32"/>
      <c r="N31" s="32"/>
      <c r="O31" s="32"/>
      <c r="P31" s="32"/>
      <c r="Q31" s="32"/>
      <c r="R31" s="32"/>
      <c r="S31" s="32"/>
      <c r="T31" s="32"/>
      <c r="U31" s="32"/>
      <c r="V31" s="32"/>
      <c r="W31" s="32"/>
      <c r="X31" s="32"/>
      <c r="Y31" s="32"/>
      <c r="Z31" s="32"/>
      <c r="AA31" s="31" t="s">
        <v>199</v>
      </c>
      <c r="AB31" s="32"/>
      <c r="AC31" s="32"/>
      <c r="AD31" s="32"/>
      <c r="AE31" s="32"/>
      <c r="AF31" s="32"/>
      <c r="AG31" s="32"/>
      <c r="AH31" s="32"/>
      <c r="AI31" s="32"/>
    </row>
    <row r="32" spans="1:35" x14ac:dyDescent="0.25">
      <c r="A32" s="31" t="s">
        <v>55</v>
      </c>
      <c r="B32" s="31" t="s">
        <v>228</v>
      </c>
      <c r="C32" s="32"/>
      <c r="D32" s="32"/>
      <c r="E32" s="32"/>
      <c r="F32" s="32"/>
      <c r="G32" s="32"/>
      <c r="H32" s="32"/>
      <c r="I32" s="32"/>
      <c r="J32" s="32"/>
      <c r="K32" s="31" t="s">
        <v>199</v>
      </c>
      <c r="L32" s="32"/>
      <c r="M32" s="32"/>
      <c r="N32" s="32"/>
      <c r="O32" s="31" t="s">
        <v>199</v>
      </c>
      <c r="P32" s="32"/>
      <c r="Q32" s="32"/>
      <c r="R32" s="32"/>
      <c r="S32" s="32"/>
      <c r="T32" s="32"/>
      <c r="U32" s="32"/>
      <c r="V32" s="32"/>
      <c r="W32" s="31" t="s">
        <v>199</v>
      </c>
      <c r="X32" s="32"/>
      <c r="Y32" s="32"/>
      <c r="Z32" s="32"/>
      <c r="AA32" s="32"/>
      <c r="AB32" s="32"/>
      <c r="AC32" s="32"/>
      <c r="AD32" s="32"/>
      <c r="AE32" s="32"/>
      <c r="AF32" s="32"/>
      <c r="AG32" s="32"/>
      <c r="AH32" s="32"/>
      <c r="AI32" s="32"/>
    </row>
    <row r="33" spans="1:35" x14ac:dyDescent="0.25">
      <c r="A33" s="31" t="s">
        <v>59</v>
      </c>
      <c r="B33" s="31" t="s">
        <v>229</v>
      </c>
      <c r="C33" s="32"/>
      <c r="D33" s="32"/>
      <c r="E33" s="32"/>
      <c r="F33" s="32"/>
      <c r="G33" s="32"/>
      <c r="H33" s="32"/>
      <c r="I33" s="32"/>
      <c r="J33" s="32"/>
      <c r="K33" s="31" t="s">
        <v>199</v>
      </c>
      <c r="L33" s="32"/>
      <c r="M33" s="32"/>
      <c r="N33" s="32"/>
      <c r="O33" s="32"/>
      <c r="P33" s="32"/>
      <c r="Q33" s="32"/>
      <c r="R33" s="32"/>
      <c r="S33" s="32"/>
      <c r="T33" s="32"/>
      <c r="U33" s="32"/>
      <c r="V33" s="32"/>
      <c r="W33" s="32"/>
      <c r="X33" s="31" t="s">
        <v>199</v>
      </c>
      <c r="Y33" s="32"/>
      <c r="Z33" s="32"/>
      <c r="AA33" s="31" t="s">
        <v>199</v>
      </c>
      <c r="AB33" s="32"/>
      <c r="AC33" s="32"/>
      <c r="AD33" s="32"/>
      <c r="AE33" s="31" t="s">
        <v>199</v>
      </c>
      <c r="AF33" s="32"/>
      <c r="AG33" s="32"/>
      <c r="AH33" s="32"/>
      <c r="AI33" s="31" t="s">
        <v>199</v>
      </c>
    </row>
    <row r="34" spans="1:35" x14ac:dyDescent="0.25">
      <c r="A34" s="31" t="s">
        <v>61</v>
      </c>
      <c r="B34" s="31" t="s">
        <v>230</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1" t="s">
        <v>199</v>
      </c>
    </row>
    <row r="35" spans="1:35" x14ac:dyDescent="0.25">
      <c r="A35" s="31" t="s">
        <v>117</v>
      </c>
      <c r="B35" s="31" t="s">
        <v>231</v>
      </c>
      <c r="C35" s="32"/>
      <c r="D35" s="32"/>
      <c r="E35" s="32"/>
      <c r="F35" s="32"/>
      <c r="G35" s="32"/>
      <c r="H35" s="32"/>
      <c r="I35" s="32"/>
      <c r="J35" s="32"/>
      <c r="K35" s="33">
        <v>774</v>
      </c>
      <c r="L35" s="32"/>
      <c r="M35" s="32"/>
      <c r="N35" s="32"/>
      <c r="O35" s="32"/>
      <c r="P35" s="32"/>
      <c r="Q35" s="32"/>
      <c r="R35" s="32"/>
      <c r="S35" s="32"/>
      <c r="T35" s="32"/>
      <c r="U35" s="32"/>
      <c r="V35" s="32"/>
      <c r="W35" s="32"/>
      <c r="X35" s="32"/>
      <c r="Y35" s="32"/>
      <c r="Z35" s="32"/>
      <c r="AA35" s="32"/>
      <c r="AB35" s="32"/>
      <c r="AC35" s="32"/>
      <c r="AD35" s="32"/>
      <c r="AE35" s="32"/>
      <c r="AF35" s="32"/>
      <c r="AG35" s="32"/>
      <c r="AH35" s="32"/>
      <c r="AI35" s="33">
        <v>48</v>
      </c>
    </row>
    <row r="36" spans="1:35" x14ac:dyDescent="0.25">
      <c r="A36" s="31" t="s">
        <v>67</v>
      </c>
      <c r="B36" s="31" t="s">
        <v>232</v>
      </c>
      <c r="C36" s="31" t="s">
        <v>199</v>
      </c>
      <c r="D36" s="32"/>
      <c r="E36" s="32"/>
      <c r="F36" s="32"/>
      <c r="G36" s="32"/>
      <c r="H36" s="32"/>
      <c r="I36" s="32"/>
      <c r="J36" s="32"/>
      <c r="K36" s="33">
        <v>111.2</v>
      </c>
      <c r="L36" s="32"/>
      <c r="M36" s="32"/>
      <c r="N36" s="32"/>
      <c r="O36" s="32"/>
      <c r="P36" s="32"/>
      <c r="Q36" s="32"/>
      <c r="R36" s="32"/>
      <c r="S36" s="32"/>
      <c r="T36" s="32"/>
      <c r="U36" s="32"/>
      <c r="V36" s="32"/>
      <c r="W36" s="31" t="s">
        <v>199</v>
      </c>
      <c r="X36" s="32"/>
      <c r="Y36" s="32"/>
      <c r="Z36" s="32"/>
      <c r="AA36" s="31" t="s">
        <v>199</v>
      </c>
      <c r="AB36" s="32"/>
      <c r="AC36" s="32"/>
      <c r="AD36" s="32"/>
      <c r="AE36" s="32"/>
      <c r="AF36" s="32"/>
      <c r="AG36" s="32"/>
      <c r="AH36" s="32"/>
      <c r="AI36" s="32"/>
    </row>
    <row r="37" spans="1:35" x14ac:dyDescent="0.25">
      <c r="A37" s="31" t="s">
        <v>69</v>
      </c>
      <c r="B37" s="31" t="s">
        <v>233</v>
      </c>
      <c r="C37" s="32"/>
      <c r="D37" s="32"/>
      <c r="E37" s="32"/>
      <c r="F37" s="32"/>
      <c r="G37" s="31" t="s">
        <v>199</v>
      </c>
      <c r="H37" s="32"/>
      <c r="I37" s="32"/>
      <c r="J37" s="32"/>
      <c r="K37" s="31" t="s">
        <v>199</v>
      </c>
      <c r="L37" s="32"/>
      <c r="M37" s="32"/>
      <c r="N37" s="32"/>
      <c r="O37" s="31" t="s">
        <v>199</v>
      </c>
      <c r="P37" s="32"/>
      <c r="Q37" s="32"/>
      <c r="R37" s="32"/>
      <c r="S37" s="32"/>
      <c r="T37" s="32"/>
      <c r="U37" s="32"/>
      <c r="V37" s="32"/>
      <c r="W37" s="32"/>
      <c r="X37" s="32"/>
      <c r="Y37" s="32"/>
      <c r="Z37" s="32"/>
      <c r="AA37" s="32"/>
      <c r="AB37" s="32"/>
      <c r="AC37" s="32"/>
      <c r="AD37" s="32"/>
      <c r="AE37" s="32"/>
      <c r="AF37" s="32"/>
      <c r="AG37" s="32"/>
      <c r="AH37" s="32"/>
      <c r="AI37" s="32"/>
    </row>
    <row r="38" spans="1:35" x14ac:dyDescent="0.25">
      <c r="A38" s="31" t="s">
        <v>73</v>
      </c>
      <c r="B38" s="31" t="s">
        <v>234</v>
      </c>
      <c r="C38" s="32"/>
      <c r="D38" s="32"/>
      <c r="E38" s="32"/>
      <c r="F38" s="32"/>
      <c r="G38" s="32"/>
      <c r="H38" s="32"/>
      <c r="I38" s="32"/>
      <c r="J38" s="32"/>
      <c r="K38" s="31" t="s">
        <v>199</v>
      </c>
      <c r="L38" s="32"/>
      <c r="M38" s="32"/>
      <c r="N38" s="32"/>
      <c r="O38" s="31" t="s">
        <v>199</v>
      </c>
      <c r="P38" s="32"/>
      <c r="Q38" s="32"/>
      <c r="R38" s="32"/>
      <c r="S38" s="32"/>
      <c r="T38" s="32"/>
      <c r="U38" s="32"/>
      <c r="V38" s="32"/>
      <c r="W38" s="32"/>
      <c r="X38" s="32"/>
      <c r="Y38" s="32"/>
      <c r="Z38" s="32"/>
      <c r="AA38" s="31" t="s">
        <v>199</v>
      </c>
      <c r="AB38" s="32"/>
      <c r="AC38" s="32"/>
      <c r="AD38" s="32"/>
      <c r="AE38" s="31" t="s">
        <v>199</v>
      </c>
      <c r="AF38" s="32"/>
      <c r="AG38" s="32"/>
      <c r="AH38" s="32"/>
      <c r="AI38" s="32"/>
    </row>
    <row r="39" spans="1:35" x14ac:dyDescent="0.25">
      <c r="A39" s="31" t="s">
        <v>71</v>
      </c>
      <c r="B39" s="31" t="s">
        <v>235</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row>
    <row r="40" spans="1:35" x14ac:dyDescent="0.25">
      <c r="A40" s="31" t="s">
        <v>83</v>
      </c>
      <c r="B40" s="31" t="s">
        <v>236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row>
    <row r="41" spans="1:35" x14ac:dyDescent="0.25">
      <c r="A41" s="31" t="s">
        <v>85</v>
      </c>
      <c r="B41" s="31" t="s">
        <v>237</v>
      </c>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row>
    <row r="42" spans="1:35" x14ac:dyDescent="0.25">
      <c r="A42" s="31" t="s">
        <v>238</v>
      </c>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row>
    <row r="43" spans="1:35" x14ac:dyDescent="0.25">
      <c r="A43" s="31" t="s">
        <v>172</v>
      </c>
      <c r="B43" s="31" t="s">
        <v>239</v>
      </c>
      <c r="C43" s="31" t="s">
        <v>199</v>
      </c>
      <c r="D43" s="31" t="s">
        <v>199</v>
      </c>
      <c r="E43" s="32"/>
      <c r="F43" s="32"/>
      <c r="G43" s="31" t="s">
        <v>199</v>
      </c>
      <c r="H43" s="31" t="s">
        <v>199</v>
      </c>
      <c r="I43" s="32"/>
      <c r="J43" s="32"/>
      <c r="K43" s="33">
        <v>71.2</v>
      </c>
      <c r="L43" s="33">
        <v>239</v>
      </c>
      <c r="M43" s="32"/>
      <c r="N43" s="32"/>
      <c r="O43" s="32"/>
      <c r="P43" s="31" t="s">
        <v>199</v>
      </c>
      <c r="Q43" s="32"/>
      <c r="R43" s="32"/>
      <c r="S43" s="31" t="s">
        <v>199</v>
      </c>
      <c r="T43" s="32"/>
      <c r="U43" s="32"/>
      <c r="V43" s="32"/>
      <c r="W43" s="32"/>
      <c r="X43" s="32"/>
      <c r="Y43" s="32"/>
      <c r="Z43" s="32"/>
      <c r="AA43" s="31" t="s">
        <v>199</v>
      </c>
      <c r="AB43" s="33">
        <v>61</v>
      </c>
      <c r="AC43" s="32"/>
      <c r="AD43" s="32"/>
      <c r="AE43" s="31" t="s">
        <v>199</v>
      </c>
      <c r="AF43" s="32"/>
      <c r="AG43" s="32"/>
      <c r="AH43" s="32"/>
      <c r="AI43" s="32"/>
    </row>
    <row r="44" spans="1:35" x14ac:dyDescent="0.25">
      <c r="A44" s="31" t="s">
        <v>169</v>
      </c>
      <c r="B44" s="31" t="s">
        <v>240</v>
      </c>
      <c r="C44" s="32"/>
      <c r="D44" s="32"/>
      <c r="E44" s="32"/>
      <c r="F44" s="32"/>
      <c r="G44" s="32"/>
      <c r="H44" s="31" t="s">
        <v>199</v>
      </c>
      <c r="I44" s="32"/>
      <c r="J44" s="32"/>
      <c r="K44" s="31" t="s">
        <v>199</v>
      </c>
      <c r="L44" s="31" t="s">
        <v>199</v>
      </c>
      <c r="M44" s="32"/>
      <c r="N44" s="32"/>
      <c r="O44" s="32"/>
      <c r="P44" s="32"/>
      <c r="Q44" s="32"/>
      <c r="R44" s="32"/>
      <c r="S44" s="32"/>
      <c r="T44" s="32"/>
      <c r="U44" s="32"/>
      <c r="V44" s="32"/>
      <c r="W44" s="32"/>
      <c r="X44" s="33">
        <v>56</v>
      </c>
      <c r="Y44" s="32"/>
      <c r="Z44" s="32"/>
      <c r="AA44" s="32"/>
      <c r="AB44" s="31" t="s">
        <v>199</v>
      </c>
      <c r="AC44" s="32"/>
      <c r="AD44" s="32"/>
      <c r="AE44" s="31" t="s">
        <v>199</v>
      </c>
      <c r="AF44" s="32"/>
      <c r="AG44" s="32"/>
      <c r="AH44" s="32"/>
      <c r="AI44" s="32"/>
    </row>
    <row r="45" spans="1:35" x14ac:dyDescent="0.25">
      <c r="A45" s="31" t="s">
        <v>171</v>
      </c>
      <c r="B45" s="31" t="s">
        <v>241</v>
      </c>
      <c r="C45" s="32"/>
      <c r="D45" s="31" t="s">
        <v>199</v>
      </c>
      <c r="E45" s="32"/>
      <c r="F45" s="32"/>
      <c r="G45" s="32"/>
      <c r="H45" s="32"/>
      <c r="I45" s="32"/>
      <c r="J45" s="32"/>
      <c r="K45" s="31" t="s">
        <v>199</v>
      </c>
      <c r="L45" s="31" t="s">
        <v>199</v>
      </c>
      <c r="M45" s="32"/>
      <c r="N45" s="32"/>
      <c r="O45" s="32"/>
      <c r="P45" s="32"/>
      <c r="Q45" s="32"/>
      <c r="R45" s="32"/>
      <c r="S45" s="32"/>
      <c r="T45" s="32"/>
      <c r="U45" s="32"/>
      <c r="V45" s="32"/>
      <c r="W45" s="32"/>
      <c r="X45" s="31" t="s">
        <v>199</v>
      </c>
      <c r="Y45" s="32"/>
      <c r="Z45" s="32"/>
      <c r="AA45" s="32"/>
      <c r="AB45" s="32"/>
      <c r="AC45" s="32"/>
      <c r="AD45" s="32"/>
      <c r="AE45" s="32"/>
      <c r="AF45" s="32"/>
      <c r="AG45" s="32"/>
      <c r="AH45" s="32"/>
      <c r="AI45" s="32"/>
    </row>
    <row r="46" spans="1:35" x14ac:dyDescent="0.25">
      <c r="A46" s="31" t="s">
        <v>174</v>
      </c>
      <c r="B46" s="31" t="s">
        <v>242</v>
      </c>
      <c r="C46" s="32"/>
      <c r="D46" s="32"/>
      <c r="E46" s="32"/>
      <c r="F46" s="32"/>
      <c r="G46" s="32"/>
      <c r="H46" s="32"/>
      <c r="I46" s="32"/>
      <c r="J46" s="32"/>
      <c r="K46" s="33">
        <v>28</v>
      </c>
      <c r="L46" s="33">
        <v>102</v>
      </c>
      <c r="M46" s="32"/>
      <c r="N46" s="32"/>
      <c r="O46" s="32"/>
      <c r="P46" s="32"/>
      <c r="Q46" s="32"/>
      <c r="R46" s="32"/>
      <c r="S46" s="32"/>
      <c r="T46" s="32"/>
      <c r="U46" s="32"/>
      <c r="V46" s="32"/>
      <c r="W46" s="32"/>
      <c r="X46" s="32"/>
      <c r="Y46" s="32"/>
      <c r="Z46" s="32"/>
      <c r="AA46" s="31" t="s">
        <v>199</v>
      </c>
      <c r="AB46" s="31" t="s">
        <v>199</v>
      </c>
      <c r="AC46" s="32"/>
      <c r="AD46" s="32"/>
      <c r="AE46" s="32"/>
      <c r="AF46" s="32"/>
      <c r="AG46" s="32"/>
      <c r="AH46" s="32"/>
      <c r="AI46" s="32"/>
    </row>
    <row r="47" spans="1:35" x14ac:dyDescent="0.25">
      <c r="A47" s="31" t="s">
        <v>147</v>
      </c>
      <c r="B47" s="31" t="s">
        <v>243</v>
      </c>
      <c r="C47" s="32"/>
      <c r="D47" s="32"/>
      <c r="E47" s="32"/>
      <c r="F47" s="32"/>
      <c r="G47" s="32"/>
      <c r="H47" s="32"/>
      <c r="I47" s="32"/>
      <c r="J47" s="32"/>
      <c r="K47" s="32"/>
      <c r="L47" s="32"/>
      <c r="M47" s="32"/>
      <c r="N47" s="32"/>
      <c r="O47" s="31" t="s">
        <v>199</v>
      </c>
      <c r="P47" s="32"/>
      <c r="Q47" s="32"/>
      <c r="R47" s="32"/>
      <c r="S47" s="32"/>
      <c r="T47" s="32"/>
      <c r="U47" s="32"/>
      <c r="V47" s="32"/>
      <c r="W47" s="32"/>
      <c r="X47" s="32"/>
      <c r="Y47" s="32"/>
      <c r="Z47" s="32"/>
      <c r="AA47" s="32"/>
      <c r="AB47" s="32"/>
      <c r="AC47" s="32"/>
      <c r="AD47" s="32"/>
      <c r="AE47" s="32"/>
      <c r="AF47" s="32"/>
      <c r="AG47" s="32"/>
      <c r="AH47" s="32"/>
      <c r="AI47" s="32"/>
    </row>
    <row r="48" spans="1:35" x14ac:dyDescent="0.25">
      <c r="A48" s="31" t="s">
        <v>151</v>
      </c>
      <c r="B48" s="31" t="s">
        <v>244</v>
      </c>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row>
    <row r="49" spans="1:35" x14ac:dyDescent="0.25">
      <c r="A49" s="31" t="s">
        <v>149</v>
      </c>
      <c r="B49" s="31" t="s">
        <v>245</v>
      </c>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1" t="s">
        <v>199</v>
      </c>
    </row>
    <row r="50" spans="1:35" x14ac:dyDescent="0.25">
      <c r="A50" s="31" t="s">
        <v>131</v>
      </c>
      <c r="B50" s="31" t="s">
        <v>246</v>
      </c>
      <c r="C50" s="32"/>
      <c r="D50" s="32"/>
      <c r="E50" s="32"/>
      <c r="F50" s="32"/>
      <c r="G50" s="32"/>
      <c r="H50" s="32"/>
      <c r="I50" s="32"/>
      <c r="J50" s="32"/>
      <c r="K50" s="31" t="s">
        <v>199</v>
      </c>
      <c r="L50" s="32"/>
      <c r="M50" s="32"/>
      <c r="N50" s="32"/>
      <c r="O50" s="32"/>
      <c r="P50" s="32"/>
      <c r="Q50" s="32"/>
      <c r="R50" s="32"/>
      <c r="S50" s="32"/>
      <c r="T50" s="32"/>
      <c r="U50" s="32"/>
      <c r="V50" s="32"/>
      <c r="W50" s="32"/>
      <c r="X50" s="32"/>
      <c r="Y50" s="32"/>
      <c r="Z50" s="32"/>
      <c r="AA50" s="31" t="s">
        <v>199</v>
      </c>
      <c r="AB50" s="32"/>
      <c r="AC50" s="32"/>
      <c r="AD50" s="32"/>
      <c r="AE50" s="32"/>
      <c r="AF50" s="32"/>
      <c r="AG50" s="32"/>
      <c r="AH50" s="32"/>
      <c r="AI50" s="32"/>
    </row>
    <row r="51" spans="1:35" x14ac:dyDescent="0.25">
      <c r="A51" s="31" t="s">
        <v>137</v>
      </c>
      <c r="B51" s="31" t="s">
        <v>247</v>
      </c>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row>
    <row r="52" spans="1:35" x14ac:dyDescent="0.25">
      <c r="A52" s="31" t="s">
        <v>139</v>
      </c>
      <c r="B52" s="31" t="s">
        <v>248</v>
      </c>
      <c r="C52" s="32"/>
      <c r="D52" s="32"/>
      <c r="E52" s="32"/>
      <c r="F52" s="32"/>
      <c r="G52" s="32"/>
      <c r="H52" s="32"/>
      <c r="I52" s="32"/>
      <c r="J52" s="32"/>
      <c r="K52" s="32"/>
      <c r="L52" s="32"/>
      <c r="M52" s="32"/>
      <c r="N52" s="32"/>
      <c r="O52" s="31" t="s">
        <v>199</v>
      </c>
      <c r="P52" s="32"/>
      <c r="Q52" s="32"/>
      <c r="R52" s="32"/>
      <c r="S52" s="32"/>
      <c r="T52" s="32"/>
      <c r="U52" s="32"/>
      <c r="V52" s="32"/>
      <c r="W52" s="32"/>
      <c r="X52" s="32"/>
      <c r="Y52" s="32"/>
      <c r="Z52" s="32"/>
      <c r="AA52" s="32"/>
      <c r="AB52" s="32"/>
      <c r="AC52" s="32"/>
      <c r="AD52" s="32"/>
      <c r="AE52" s="32"/>
      <c r="AF52" s="31" t="s">
        <v>199</v>
      </c>
      <c r="AG52" s="32"/>
      <c r="AH52" s="32"/>
      <c r="AI52" s="31" t="s">
        <v>199</v>
      </c>
    </row>
    <row r="53" spans="1:35" x14ac:dyDescent="0.25">
      <c r="A53" s="31" t="s">
        <v>141</v>
      </c>
      <c r="B53" s="31" t="s">
        <v>249</v>
      </c>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row>
    <row r="54" spans="1:35" x14ac:dyDescent="0.25">
      <c r="A54" s="31" t="s">
        <v>178</v>
      </c>
      <c r="B54" s="31" t="s">
        <v>250</v>
      </c>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1" t="s">
        <v>199</v>
      </c>
      <c r="AC54" s="32"/>
      <c r="AD54" s="32"/>
      <c r="AE54" s="32"/>
      <c r="AF54" s="32"/>
      <c r="AG54" s="32"/>
      <c r="AH54" s="32"/>
      <c r="AI54" s="32"/>
    </row>
    <row r="55" spans="1:35" x14ac:dyDescent="0.25">
      <c r="A55" s="31" t="s">
        <v>161</v>
      </c>
      <c r="B55" s="31" t="s">
        <v>251</v>
      </c>
      <c r="C55" s="32"/>
      <c r="D55" s="32"/>
      <c r="E55" s="32"/>
      <c r="F55" s="32"/>
      <c r="G55" s="32"/>
      <c r="H55" s="32"/>
      <c r="I55" s="32"/>
      <c r="J55" s="32"/>
      <c r="K55" s="32"/>
      <c r="L55" s="31" t="s">
        <v>199</v>
      </c>
      <c r="M55" s="32"/>
      <c r="N55" s="32"/>
      <c r="O55" s="32"/>
      <c r="P55" s="32"/>
      <c r="Q55" s="32"/>
      <c r="R55" s="32"/>
      <c r="S55" s="31" t="s">
        <v>199</v>
      </c>
      <c r="T55" s="32"/>
      <c r="U55" s="32"/>
      <c r="V55" s="32"/>
      <c r="W55" s="32"/>
      <c r="X55" s="32"/>
      <c r="Y55" s="32"/>
      <c r="Z55" s="32"/>
      <c r="AA55" s="32"/>
      <c r="AB55" s="32"/>
      <c r="AC55" s="32"/>
      <c r="AD55" s="32"/>
      <c r="AE55" s="32"/>
      <c r="AF55" s="32"/>
      <c r="AG55" s="32"/>
      <c r="AH55" s="32"/>
      <c r="AI55" s="32"/>
    </row>
    <row r="56" spans="1:35" x14ac:dyDescent="0.25">
      <c r="A56" s="31" t="s">
        <v>157</v>
      </c>
      <c r="B56" s="31" t="s">
        <v>252</v>
      </c>
      <c r="C56" s="32"/>
      <c r="D56" s="32"/>
      <c r="E56" s="32"/>
      <c r="F56" s="32"/>
      <c r="G56" s="32"/>
      <c r="H56" s="32"/>
      <c r="I56" s="32"/>
      <c r="J56" s="32"/>
      <c r="K56" s="32"/>
      <c r="L56" s="31" t="s">
        <v>199</v>
      </c>
      <c r="M56" s="32"/>
      <c r="N56" s="32"/>
      <c r="O56" s="32"/>
      <c r="P56" s="32"/>
      <c r="Q56" s="32"/>
      <c r="R56" s="32"/>
      <c r="S56" s="32"/>
      <c r="T56" s="32"/>
      <c r="U56" s="32"/>
      <c r="V56" s="32"/>
      <c r="W56" s="32"/>
      <c r="X56" s="32"/>
      <c r="Y56" s="32"/>
      <c r="Z56" s="32"/>
      <c r="AA56" s="32"/>
      <c r="AB56" s="32"/>
      <c r="AC56" s="32"/>
      <c r="AD56" s="32"/>
      <c r="AE56" s="32"/>
      <c r="AF56" s="32"/>
      <c r="AG56" s="32"/>
      <c r="AH56" s="32"/>
      <c r="AI56" s="32"/>
    </row>
    <row r="57" spans="1:35" x14ac:dyDescent="0.25">
      <c r="A57" s="31" t="s">
        <v>159</v>
      </c>
      <c r="B57" s="31" t="s">
        <v>253</v>
      </c>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row>
    <row r="58" spans="1:35" x14ac:dyDescent="0.25">
      <c r="A58" s="31" t="s">
        <v>155</v>
      </c>
      <c r="B58" s="31" t="s">
        <v>254</v>
      </c>
      <c r="C58" s="32"/>
      <c r="D58" s="31" t="s">
        <v>199</v>
      </c>
      <c r="E58" s="32"/>
      <c r="F58" s="32"/>
      <c r="G58" s="32"/>
      <c r="H58" s="32"/>
      <c r="I58" s="32"/>
      <c r="J58" s="32"/>
      <c r="K58" s="32"/>
      <c r="L58" s="32"/>
      <c r="M58" s="32"/>
      <c r="N58" s="32"/>
      <c r="O58" s="31" t="s">
        <v>199</v>
      </c>
      <c r="P58" s="32"/>
      <c r="Q58" s="32"/>
      <c r="R58" s="32"/>
      <c r="S58" s="32"/>
      <c r="T58" s="32"/>
      <c r="U58" s="32"/>
      <c r="V58" s="32"/>
      <c r="W58" s="32"/>
      <c r="X58" s="32"/>
      <c r="Y58" s="32"/>
      <c r="Z58" s="32"/>
      <c r="AA58" s="32"/>
      <c r="AB58" s="31" t="s">
        <v>199</v>
      </c>
      <c r="AC58" s="32"/>
      <c r="AD58" s="32"/>
      <c r="AE58" s="32"/>
      <c r="AF58" s="32"/>
      <c r="AG58" s="32"/>
      <c r="AH58" s="32"/>
      <c r="AI58" s="32"/>
    </row>
    <row r="59" spans="1:35" x14ac:dyDescent="0.25">
      <c r="A59" s="31" t="s">
        <v>153</v>
      </c>
      <c r="B59" s="31" t="s">
        <v>255</v>
      </c>
      <c r="C59" s="32"/>
      <c r="D59" s="32"/>
      <c r="E59" s="32"/>
      <c r="F59" s="32"/>
      <c r="G59" s="32"/>
      <c r="H59" s="32"/>
      <c r="I59" s="32"/>
      <c r="J59" s="32"/>
      <c r="K59" s="31" t="s">
        <v>199</v>
      </c>
      <c r="L59" s="32"/>
      <c r="M59" s="32"/>
      <c r="N59" s="32"/>
      <c r="O59" s="32"/>
      <c r="P59" s="32"/>
      <c r="Q59" s="32"/>
      <c r="R59" s="32"/>
      <c r="S59" s="32"/>
      <c r="T59" s="32"/>
      <c r="U59" s="32"/>
      <c r="V59" s="32"/>
      <c r="W59" s="32"/>
      <c r="X59" s="32"/>
      <c r="Y59" s="32"/>
      <c r="Z59" s="32"/>
      <c r="AA59" s="32"/>
      <c r="AB59" s="32"/>
      <c r="AC59" s="32"/>
      <c r="AD59" s="32"/>
      <c r="AE59" s="32"/>
      <c r="AF59" s="32"/>
      <c r="AG59" s="32"/>
      <c r="AH59" s="32"/>
      <c r="AI59" s="32"/>
    </row>
    <row r="60" spans="1:35" x14ac:dyDescent="0.25">
      <c r="A60" s="31" t="s">
        <v>143</v>
      </c>
      <c r="B60" s="31" t="s">
        <v>256</v>
      </c>
      <c r="C60" s="32"/>
      <c r="D60" s="32"/>
      <c r="E60" s="32"/>
      <c r="F60" s="32"/>
      <c r="G60" s="32"/>
      <c r="H60" s="32"/>
      <c r="I60" s="32"/>
      <c r="J60" s="32"/>
      <c r="K60" s="32"/>
      <c r="L60" s="31" t="s">
        <v>199</v>
      </c>
      <c r="M60" s="32"/>
      <c r="N60" s="32"/>
      <c r="O60" s="32"/>
      <c r="P60" s="32"/>
      <c r="Q60" s="32"/>
      <c r="R60" s="32"/>
      <c r="S60" s="32"/>
      <c r="T60" s="32"/>
      <c r="U60" s="32"/>
      <c r="V60" s="32"/>
      <c r="W60" s="32"/>
      <c r="X60" s="32"/>
      <c r="Y60" s="32"/>
      <c r="Z60" s="32"/>
      <c r="AA60" s="32"/>
      <c r="AB60" s="32"/>
      <c r="AC60" s="32"/>
      <c r="AD60" s="32"/>
      <c r="AE60" s="32"/>
      <c r="AF60" s="32"/>
      <c r="AG60" s="32"/>
      <c r="AH60" s="32"/>
      <c r="AI60" s="32"/>
    </row>
    <row r="61" spans="1:35" x14ac:dyDescent="0.25">
      <c r="A61" s="31" t="s">
        <v>145</v>
      </c>
      <c r="B61" s="31" t="s">
        <v>257</v>
      </c>
      <c r="C61" s="31" t="s">
        <v>199</v>
      </c>
      <c r="D61" s="32"/>
      <c r="E61" s="32"/>
      <c r="F61" s="32"/>
      <c r="G61" s="32"/>
      <c r="H61" s="32"/>
      <c r="I61" s="32"/>
      <c r="J61" s="32"/>
      <c r="K61" s="31" t="s">
        <v>199</v>
      </c>
      <c r="L61" s="32"/>
      <c r="M61" s="32"/>
      <c r="N61" s="32"/>
      <c r="O61" s="32"/>
      <c r="P61" s="32"/>
      <c r="Q61" s="32"/>
      <c r="R61" s="32"/>
      <c r="S61" s="32"/>
      <c r="T61" s="31" t="s">
        <v>199</v>
      </c>
      <c r="U61" s="32"/>
      <c r="V61" s="32"/>
      <c r="W61" s="32"/>
      <c r="X61" s="32"/>
      <c r="Y61" s="32"/>
      <c r="Z61" s="32"/>
      <c r="AA61" s="32"/>
      <c r="AB61" s="31" t="s">
        <v>199</v>
      </c>
      <c r="AC61" s="32"/>
      <c r="AD61" s="32"/>
      <c r="AE61" s="32"/>
      <c r="AF61" s="32"/>
      <c r="AG61" s="32"/>
      <c r="AH61" s="32"/>
      <c r="AI61" s="32"/>
    </row>
    <row r="62" spans="1:35" x14ac:dyDescent="0.25">
      <c r="A62" s="31" t="s">
        <v>129</v>
      </c>
      <c r="B62" s="31" t="s">
        <v>258</v>
      </c>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1" t="s">
        <v>199</v>
      </c>
      <c r="AF62" s="32"/>
      <c r="AG62" s="32"/>
      <c r="AH62" s="32"/>
      <c r="AI62" s="32"/>
    </row>
    <row r="63" spans="1:35" x14ac:dyDescent="0.25">
      <c r="A63" s="31" t="s">
        <v>123</v>
      </c>
      <c r="B63" s="31" t="s">
        <v>228</v>
      </c>
      <c r="C63" s="32"/>
      <c r="D63" s="32"/>
      <c r="E63" s="32"/>
      <c r="F63" s="32"/>
      <c r="G63" s="32"/>
      <c r="H63" s="32"/>
      <c r="I63" s="32"/>
      <c r="J63" s="32"/>
      <c r="K63" s="32"/>
      <c r="L63" s="33">
        <v>219</v>
      </c>
      <c r="M63" s="32"/>
      <c r="N63" s="32"/>
      <c r="O63" s="32"/>
      <c r="P63" s="32"/>
      <c r="Q63" s="32"/>
      <c r="R63" s="32"/>
      <c r="S63" s="32"/>
      <c r="T63" s="32"/>
      <c r="U63" s="32"/>
      <c r="V63" s="32"/>
      <c r="W63" s="32"/>
      <c r="X63" s="32"/>
      <c r="Y63" s="32"/>
      <c r="Z63" s="32"/>
      <c r="AA63" s="32"/>
      <c r="AB63" s="32"/>
      <c r="AC63" s="32"/>
      <c r="AD63" s="32"/>
      <c r="AE63" s="32"/>
      <c r="AF63" s="32"/>
      <c r="AG63" s="32"/>
      <c r="AH63" s="32"/>
      <c r="AI63" s="31" t="s">
        <v>199</v>
      </c>
    </row>
    <row r="64" spans="1:35" x14ac:dyDescent="0.25">
      <c r="A64" s="31" t="s">
        <v>163</v>
      </c>
      <c r="B64" s="31" t="s">
        <v>259</v>
      </c>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row>
    <row r="65" spans="1:35" x14ac:dyDescent="0.25">
      <c r="A65" s="31" t="s">
        <v>125</v>
      </c>
      <c r="B65" s="31" t="s">
        <v>260</v>
      </c>
      <c r="C65" s="32"/>
      <c r="D65" s="32"/>
      <c r="E65" s="32"/>
      <c r="F65" s="32"/>
      <c r="G65" s="32"/>
      <c r="H65" s="32"/>
      <c r="I65" s="32"/>
      <c r="J65" s="32"/>
      <c r="K65" s="33">
        <v>1174</v>
      </c>
      <c r="L65" s="32"/>
      <c r="M65" s="31" t="s">
        <v>199</v>
      </c>
      <c r="N65" s="32"/>
      <c r="O65" s="31" t="s">
        <v>199</v>
      </c>
      <c r="P65" s="32"/>
      <c r="Q65" s="31" t="s">
        <v>199</v>
      </c>
      <c r="R65" s="32"/>
      <c r="S65" s="31" t="s">
        <v>199</v>
      </c>
      <c r="T65" s="31" t="s">
        <v>199</v>
      </c>
      <c r="U65" s="32"/>
      <c r="V65" s="32"/>
      <c r="W65" s="32"/>
      <c r="X65" s="31" t="s">
        <v>199</v>
      </c>
      <c r="Y65" s="32"/>
      <c r="Z65" s="32"/>
      <c r="AA65" s="32"/>
      <c r="AB65" s="31" t="s">
        <v>199</v>
      </c>
      <c r="AC65" s="32"/>
      <c r="AD65" s="32"/>
      <c r="AE65" s="32"/>
      <c r="AF65" s="32"/>
      <c r="AG65" s="32"/>
      <c r="AH65" s="32"/>
      <c r="AI65" s="32"/>
    </row>
    <row r="66" spans="1:35" x14ac:dyDescent="0.25">
      <c r="A66" s="31" t="s">
        <v>180</v>
      </c>
      <c r="B66" s="31" t="s">
        <v>231</v>
      </c>
      <c r="C66" s="32"/>
      <c r="D66" s="32"/>
      <c r="E66" s="32"/>
      <c r="F66" s="32"/>
      <c r="G66" s="31" t="s">
        <v>199</v>
      </c>
      <c r="H66" s="32"/>
      <c r="I66" s="32"/>
      <c r="J66" s="32"/>
      <c r="K66" s="31" t="s">
        <v>199</v>
      </c>
      <c r="L66" s="33">
        <v>199</v>
      </c>
      <c r="M66" s="32"/>
      <c r="N66" s="32"/>
      <c r="O66" s="32"/>
      <c r="P66" s="31" t="s">
        <v>199</v>
      </c>
      <c r="Q66" s="32"/>
      <c r="R66" s="32"/>
      <c r="S66" s="31" t="s">
        <v>199</v>
      </c>
      <c r="T66" s="32"/>
      <c r="U66" s="32"/>
      <c r="V66" s="32"/>
      <c r="W66" s="32"/>
      <c r="X66" s="32"/>
      <c r="Y66" s="32"/>
      <c r="Z66" s="32"/>
      <c r="AA66" s="32"/>
      <c r="AB66" s="31" t="s">
        <v>199</v>
      </c>
      <c r="AC66" s="32"/>
      <c r="AD66" s="32"/>
      <c r="AE66" s="31" t="s">
        <v>199</v>
      </c>
      <c r="AF66" s="32"/>
      <c r="AG66" s="32"/>
      <c r="AH66" s="32"/>
      <c r="AI66" s="32"/>
    </row>
    <row r="67" spans="1:35" x14ac:dyDescent="0.25">
      <c r="A67" s="31" t="s">
        <v>135</v>
      </c>
      <c r="B67" s="31" t="s">
        <v>261</v>
      </c>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row>
    <row r="68" spans="1:35" x14ac:dyDescent="0.25">
      <c r="A68" s="31" t="s">
        <v>127</v>
      </c>
      <c r="B68" s="31" t="s">
        <v>262</v>
      </c>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5"/>
      <c r="AD68" s="32"/>
      <c r="AE68" s="32"/>
      <c r="AF68" s="32"/>
      <c r="AG68" s="32"/>
      <c r="AH68" s="32"/>
      <c r="AI68" s="32"/>
    </row>
    <row r="69" spans="1:35" x14ac:dyDescent="0.25">
      <c r="A69" s="31" t="s">
        <v>263</v>
      </c>
      <c r="B69" s="31" t="s">
        <v>264</v>
      </c>
      <c r="C69" s="32"/>
      <c r="D69" s="32"/>
      <c r="E69" s="32"/>
      <c r="F69" s="32"/>
      <c r="G69" s="32"/>
      <c r="H69" s="32"/>
      <c r="I69" s="32"/>
      <c r="J69" s="32"/>
      <c r="K69" s="32"/>
      <c r="L69" s="32"/>
      <c r="M69" s="32"/>
      <c r="N69" s="32"/>
      <c r="O69" s="32"/>
      <c r="P69" s="32"/>
      <c r="Q69" s="32"/>
      <c r="R69" s="32"/>
      <c r="S69" s="32"/>
      <c r="T69" s="32"/>
      <c r="U69" s="32"/>
      <c r="V69" s="32"/>
      <c r="W69" s="32"/>
      <c r="X69" s="31" t="s">
        <v>199</v>
      </c>
      <c r="Y69" s="32"/>
      <c r="Z69" s="32"/>
      <c r="AA69" s="32"/>
      <c r="AB69" s="32"/>
      <c r="AC69" s="36"/>
      <c r="AD69" s="32"/>
      <c r="AE69" s="32"/>
      <c r="AF69" s="32"/>
      <c r="AG69" s="32"/>
      <c r="AH69" s="32"/>
      <c r="AI69" s="32"/>
    </row>
    <row r="70" spans="1:35" x14ac:dyDescent="0.25">
      <c r="A70" s="31" t="s">
        <v>182</v>
      </c>
      <c r="B70" s="31" t="s">
        <v>265</v>
      </c>
      <c r="C70" s="32"/>
      <c r="D70" s="31" t="s">
        <v>199</v>
      </c>
      <c r="E70" s="32"/>
      <c r="F70" s="32"/>
      <c r="G70" s="32"/>
      <c r="H70" s="31" t="s">
        <v>199</v>
      </c>
      <c r="I70" s="32"/>
      <c r="J70" s="32"/>
      <c r="K70" s="33">
        <v>56</v>
      </c>
      <c r="L70" s="31" t="s">
        <v>199</v>
      </c>
      <c r="M70" s="32"/>
      <c r="N70" s="32"/>
      <c r="O70" s="31" t="s">
        <v>199</v>
      </c>
      <c r="P70" s="31" t="s">
        <v>199</v>
      </c>
      <c r="Q70" s="32"/>
      <c r="R70" s="32"/>
      <c r="S70" s="32"/>
      <c r="T70" s="32"/>
      <c r="U70" s="32"/>
      <c r="V70" s="32"/>
      <c r="W70" s="32"/>
      <c r="X70" s="31" t="s">
        <v>199</v>
      </c>
      <c r="Y70" s="32"/>
      <c r="Z70" s="32"/>
      <c r="AA70" s="32"/>
      <c r="AB70" s="31" t="s">
        <v>199</v>
      </c>
      <c r="AC70" s="32"/>
      <c r="AD70" s="32"/>
      <c r="AE70" s="32"/>
      <c r="AF70" s="32"/>
      <c r="AG70" s="32"/>
      <c r="AH70" s="32"/>
      <c r="AI70" s="32"/>
    </row>
    <row r="71" spans="1:35" x14ac:dyDescent="0.25">
      <c r="A71" s="31" t="s">
        <v>133</v>
      </c>
      <c r="B71" s="31" t="s">
        <v>266</v>
      </c>
      <c r="C71" s="32"/>
      <c r="D71" s="32"/>
      <c r="E71" s="32"/>
      <c r="F71" s="32"/>
      <c r="G71" s="32"/>
      <c r="H71" s="32"/>
      <c r="I71" s="32"/>
      <c r="J71" s="32"/>
      <c r="K71" s="32"/>
      <c r="L71" s="31" t="s">
        <v>199</v>
      </c>
      <c r="M71" s="32"/>
      <c r="N71" s="32"/>
      <c r="O71" s="32"/>
      <c r="P71" s="32"/>
      <c r="Q71" s="32"/>
      <c r="R71" s="32"/>
      <c r="S71" s="32"/>
      <c r="T71" s="32"/>
      <c r="U71" s="32"/>
      <c r="V71" s="32"/>
      <c r="W71" s="32"/>
      <c r="X71" s="31" t="s">
        <v>199</v>
      </c>
      <c r="Y71" s="32"/>
      <c r="Z71" s="32"/>
      <c r="AA71" s="32"/>
      <c r="AB71" s="31" t="s">
        <v>199</v>
      </c>
      <c r="AC71" s="32"/>
      <c r="AD71" s="32"/>
      <c r="AE71" s="31" t="s">
        <v>199</v>
      </c>
      <c r="AF71" s="32"/>
      <c r="AG71" s="32"/>
      <c r="AH71" s="32"/>
      <c r="AI71" s="32"/>
    </row>
    <row r="72" spans="1:35" x14ac:dyDescent="0.25">
      <c r="A72" s="31" t="s">
        <v>167</v>
      </c>
      <c r="B72" s="31" t="s">
        <v>267</v>
      </c>
      <c r="C72" s="32"/>
      <c r="D72" s="32"/>
      <c r="E72" s="32"/>
      <c r="F72" s="32"/>
      <c r="G72" s="32"/>
      <c r="H72" s="32"/>
      <c r="I72" s="32"/>
      <c r="J72" s="32"/>
      <c r="K72" s="32"/>
      <c r="L72" s="31" t="s">
        <v>199</v>
      </c>
      <c r="M72" s="32"/>
      <c r="N72" s="32"/>
      <c r="O72" s="32"/>
      <c r="P72" s="32"/>
      <c r="Q72" s="32"/>
      <c r="R72" s="32"/>
      <c r="S72" s="32"/>
      <c r="T72" s="32"/>
      <c r="U72" s="32"/>
      <c r="V72" s="32"/>
      <c r="W72" s="32"/>
      <c r="X72" s="32"/>
      <c r="Y72" s="32"/>
      <c r="Z72" s="32"/>
      <c r="AA72" s="32"/>
      <c r="AB72" s="33">
        <v>21</v>
      </c>
      <c r="AC72" s="32"/>
      <c r="AD72" s="32"/>
      <c r="AE72" s="31" t="s">
        <v>199</v>
      </c>
      <c r="AF72" s="32"/>
      <c r="AG72" s="32"/>
      <c r="AH72" s="32"/>
      <c r="AI72" s="32"/>
    </row>
    <row r="73" spans="1:35" x14ac:dyDescent="0.25">
      <c r="A73" s="31" t="s">
        <v>176</v>
      </c>
      <c r="B73" s="31" t="s">
        <v>268</v>
      </c>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row>
    <row r="74" spans="1:35" x14ac:dyDescent="0.25">
      <c r="A74" s="31" t="s">
        <v>165</v>
      </c>
      <c r="B74" s="31" t="s">
        <v>269</v>
      </c>
      <c r="C74" s="32"/>
      <c r="D74" s="32"/>
      <c r="E74" s="32"/>
      <c r="F74" s="32"/>
      <c r="G74" s="32"/>
      <c r="H74" s="32"/>
      <c r="I74" s="32"/>
      <c r="J74" s="32"/>
      <c r="K74" s="32"/>
      <c r="L74" s="32"/>
      <c r="M74" s="32"/>
      <c r="N74" s="32"/>
      <c r="O74" s="32"/>
      <c r="P74" s="32"/>
      <c r="Q74" s="32"/>
      <c r="R74" s="32"/>
      <c r="S74" s="32"/>
      <c r="T74" s="31" t="s">
        <v>199</v>
      </c>
      <c r="U74" s="32"/>
      <c r="V74" s="32"/>
      <c r="W74" s="32"/>
      <c r="X74" s="33">
        <v>179.2</v>
      </c>
      <c r="Y74" s="32"/>
      <c r="Z74" s="32"/>
      <c r="AA74" s="32"/>
      <c r="AB74" s="32"/>
      <c r="AC74" s="32"/>
      <c r="AD74" s="32"/>
      <c r="AE74" s="32"/>
      <c r="AF74" s="32"/>
      <c r="AG74" s="32"/>
      <c r="AH74" s="32"/>
      <c r="AI74" s="32"/>
    </row>
    <row r="75" spans="1:35" ht="13.8" x14ac:dyDescent="0.3">
      <c r="A75" s="31" t="s">
        <v>184</v>
      </c>
      <c r="B75" s="31" t="s">
        <v>270</v>
      </c>
      <c r="C75" s="37"/>
      <c r="D75" s="38"/>
      <c r="E75" s="39"/>
      <c r="F75" s="32"/>
      <c r="G75" s="40"/>
      <c r="H75" s="41" t="s">
        <v>199</v>
      </c>
      <c r="I75" s="39"/>
      <c r="J75" s="32"/>
      <c r="K75" s="40"/>
      <c r="L75" s="42">
        <v>88</v>
      </c>
      <c r="M75" s="39"/>
      <c r="N75" s="32"/>
      <c r="O75" s="40"/>
      <c r="P75" s="41" t="s">
        <v>199</v>
      </c>
      <c r="Q75" s="39"/>
      <c r="R75" s="32"/>
      <c r="S75" s="37"/>
      <c r="T75" s="38"/>
      <c r="U75" s="39"/>
      <c r="V75" s="32"/>
      <c r="W75" s="43"/>
      <c r="X75" s="38"/>
      <c r="Y75" s="39"/>
      <c r="Z75" s="32"/>
      <c r="AA75" s="40"/>
      <c r="AB75" s="41" t="s">
        <v>199</v>
      </c>
      <c r="AC75" s="39"/>
      <c r="AD75" s="32"/>
      <c r="AE75" s="37"/>
      <c r="AF75" s="38"/>
      <c r="AG75" s="39"/>
      <c r="AH75" s="32"/>
      <c r="AI75" s="32"/>
    </row>
    <row r="76" spans="1:35" ht="13.8" x14ac:dyDescent="0.3">
      <c r="A76" s="31" t="s">
        <v>186</v>
      </c>
      <c r="B76" s="31" t="s">
        <v>271</v>
      </c>
      <c r="C76" s="37"/>
      <c r="D76" s="38"/>
      <c r="E76" s="39"/>
      <c r="F76" s="32"/>
      <c r="G76" s="43"/>
      <c r="H76" s="38"/>
      <c r="I76" s="39"/>
      <c r="J76" s="32"/>
      <c r="K76" s="40"/>
      <c r="L76" s="44">
        <v>69</v>
      </c>
      <c r="M76" s="39"/>
      <c r="N76" s="32"/>
      <c r="O76" s="40"/>
      <c r="P76" s="45" t="s">
        <v>199</v>
      </c>
      <c r="Q76" s="39"/>
      <c r="R76" s="32"/>
      <c r="S76" s="37"/>
      <c r="T76" s="38"/>
      <c r="U76" s="39"/>
      <c r="V76" s="32"/>
      <c r="W76" s="40"/>
      <c r="X76" s="45" t="s">
        <v>199</v>
      </c>
      <c r="Y76" s="39"/>
      <c r="Z76" s="32"/>
      <c r="AA76" s="40"/>
      <c r="AB76" s="45" t="s">
        <v>199</v>
      </c>
      <c r="AC76" s="39"/>
      <c r="AD76" s="32"/>
      <c r="AE76" s="37"/>
      <c r="AF76" s="38"/>
      <c r="AG76" s="39"/>
      <c r="AH76" s="32"/>
      <c r="AI76" s="32"/>
    </row>
  </sheetData>
  <mergeCells count="18">
    <mergeCell ref="AE2:AG2"/>
    <mergeCell ref="AH2:AH3"/>
    <mergeCell ref="AI2:AI3"/>
    <mergeCell ref="V2:V3"/>
    <mergeCell ref="W2:Y2"/>
    <mergeCell ref="Z2:Z3"/>
    <mergeCell ref="AA2:AC2"/>
    <mergeCell ref="AD2:AD3"/>
    <mergeCell ref="K2:M2"/>
    <mergeCell ref="N2:N3"/>
    <mergeCell ref="O2:Q2"/>
    <mergeCell ref="R2:R3"/>
    <mergeCell ref="S2:U2"/>
    <mergeCell ref="A2:B2"/>
    <mergeCell ref="C2:E2"/>
    <mergeCell ref="F2:F3"/>
    <mergeCell ref="G2:I2"/>
    <mergeCell ref="J2:J3"/>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75"/>
  <sheetViews>
    <sheetView zoomScale="110" zoomScaleNormal="110" workbookViewId="0">
      <pane ySplit="3" topLeftCell="A4" activePane="bottomLeft" state="frozen"/>
      <selection pane="bottomLeft" activeCell="M6" sqref="M6"/>
    </sheetView>
  </sheetViews>
  <sheetFormatPr baseColWidth="10" defaultColWidth="8.6640625" defaultRowHeight="13.8" x14ac:dyDescent="0.25"/>
  <cols>
    <col min="1" max="1" width="6.44140625" style="25" customWidth="1"/>
    <col min="2" max="2" width="48.77734375" style="26" customWidth="1"/>
    <col min="3" max="3" width="6" style="27" customWidth="1"/>
    <col min="4" max="4" width="12" style="27" customWidth="1"/>
    <col min="5" max="6" width="6" style="27" customWidth="1"/>
    <col min="7" max="7" width="3.77734375" style="27" customWidth="1"/>
    <col min="8" max="8" width="4.109375" style="27" customWidth="1"/>
    <col min="9" max="9" width="6" style="27" customWidth="1"/>
    <col min="10" max="10" width="6.6640625" style="27" customWidth="1"/>
    <col min="11" max="11" width="11.33203125" style="27" customWidth="1"/>
    <col min="12" max="12" width="7.109375" style="27" customWidth="1"/>
    <col min="13" max="13" width="9.33203125" style="27" customWidth="1"/>
    <col min="14" max="15" width="6" style="27" customWidth="1"/>
    <col min="16" max="16" width="9.44140625" style="27" customWidth="1"/>
    <col min="17" max="17" width="6" style="27" customWidth="1"/>
    <col min="18" max="18" width="6.6640625" style="27" customWidth="1"/>
    <col min="19" max="19" width="4" style="27" customWidth="1"/>
    <col min="20" max="20" width="4.109375" style="27" customWidth="1"/>
    <col min="21" max="21" width="8.109375" style="27" customWidth="1"/>
    <col min="22" max="22" width="6.6640625" style="27" customWidth="1"/>
    <col min="23" max="23" width="4" style="27" customWidth="1"/>
    <col min="24" max="24" width="4.109375" style="27" customWidth="1"/>
    <col min="25" max="25" width="8.109375" style="27" customWidth="1"/>
    <col min="26" max="26" width="6.6640625" style="27" customWidth="1"/>
    <col min="27" max="27" width="11.77734375" style="27" customWidth="1"/>
    <col min="28" max="28" width="4.109375" style="27" customWidth="1"/>
    <col min="29" max="29" width="9.33203125" style="27" customWidth="1"/>
    <col min="30" max="31" width="6" style="27" customWidth="1"/>
    <col min="32" max="32" width="4.109375" style="27" customWidth="1"/>
    <col min="33" max="33" width="6" style="27" customWidth="1"/>
    <col min="34" max="34" width="6.6640625" style="27" customWidth="1"/>
    <col min="35" max="35" width="10.6640625" style="27" customWidth="1"/>
    <col min="36" max="16384" width="8.6640625" style="25"/>
  </cols>
  <sheetData>
    <row r="1" spans="1:35" x14ac:dyDescent="0.25">
      <c r="C1" s="27" t="str">
        <f>C2&amp;C3</f>
        <v>DPT 09LYC</v>
      </c>
      <c r="D1" s="27" t="str">
        <f>C2&amp;D3</f>
        <v>DPT 09LP</v>
      </c>
      <c r="E1" s="27" t="str">
        <f>C2&amp;E3</f>
        <v>DPT 09CLG</v>
      </c>
      <c r="F1" s="27" t="str">
        <f>F2&amp;F3</f>
        <v>ZR 09</v>
      </c>
      <c r="G1" s="27" t="str">
        <f>G2&amp;G3</f>
        <v>DPT 12LYC</v>
      </c>
      <c r="H1" s="27" t="str">
        <f>G2&amp;H3</f>
        <v>DPT 12LP</v>
      </c>
      <c r="I1" s="27" t="str">
        <f>G2&amp;I3</f>
        <v>DPT 12CLG</v>
      </c>
      <c r="J1" s="27" t="str">
        <f>J2&amp;J3</f>
        <v>ZR 12</v>
      </c>
      <c r="K1" s="27" t="str">
        <f>K2&amp;K3</f>
        <v>DPT 31LYC</v>
      </c>
      <c r="L1" s="27" t="str">
        <f>K2&amp;L3</f>
        <v>DPT 31LP</v>
      </c>
      <c r="M1" s="27" t="str">
        <f>K2&amp;M3</f>
        <v>DPT 31CLG</v>
      </c>
      <c r="N1" s="27" t="str">
        <f>N2&amp;N3</f>
        <v>ZR 31</v>
      </c>
      <c r="O1" s="27" t="str">
        <f>O2&amp;O3</f>
        <v>DPT 32LYC</v>
      </c>
      <c r="P1" s="27" t="str">
        <f>O2&amp;P3</f>
        <v>DPT 32LP</v>
      </c>
      <c r="Q1" s="27" t="str">
        <f>O2&amp;Q3</f>
        <v>DPT 32CLG</v>
      </c>
      <c r="R1" s="27" t="str">
        <f>R2&amp;R3</f>
        <v>ZR 32</v>
      </c>
      <c r="S1" s="27" t="str">
        <f>S2&amp;S3</f>
        <v>DPT 46LYC</v>
      </c>
      <c r="T1" s="27" t="str">
        <f>S2&amp;T3</f>
        <v>DPT 46LP</v>
      </c>
      <c r="U1" s="27" t="str">
        <f>S2&amp;U3</f>
        <v>DPT 46CLG</v>
      </c>
      <c r="V1" s="27" t="str">
        <f>V2&amp;V3</f>
        <v>ZR 46</v>
      </c>
      <c r="W1" s="27" t="str">
        <f>W2&amp;W3</f>
        <v>DPT 65LYC</v>
      </c>
      <c r="X1" s="27" t="str">
        <f>W2&amp;X3</f>
        <v>DPT 65LP</v>
      </c>
      <c r="Y1" s="27" t="str">
        <f>W2&amp;Y3</f>
        <v>DPT 65CLG</v>
      </c>
      <c r="Z1" s="27" t="str">
        <f>Z2&amp;Z3</f>
        <v>ZR 65</v>
      </c>
      <c r="AA1" s="27" t="str">
        <f>AA2&amp;AA3</f>
        <v>DPT 81LYC</v>
      </c>
      <c r="AB1" s="27" t="str">
        <f>AA2&amp;AB3</f>
        <v>DPT 81LP</v>
      </c>
      <c r="AC1" s="27" t="str">
        <f>AA2&amp;AC3</f>
        <v>DPT 81CLG</v>
      </c>
      <c r="AD1" s="27" t="str">
        <f>AD2&amp;AD3</f>
        <v>ZR 81</v>
      </c>
      <c r="AE1" s="27" t="str">
        <f>AE2&amp;AE3</f>
        <v>DPT 82LYC</v>
      </c>
      <c r="AF1" s="27" t="str">
        <f>AE2&amp;AF3</f>
        <v>DPT 82LP</v>
      </c>
      <c r="AG1" s="27" t="str">
        <f>AE2&amp;AG3</f>
        <v>DPT 82CLG</v>
      </c>
      <c r="AH1" s="27" t="str">
        <f>AH2&amp;AH3</f>
        <v>ZR 82</v>
      </c>
      <c r="AI1" s="27" t="str">
        <f>AI2&amp;AI3</f>
        <v>ZR ACAD.</v>
      </c>
    </row>
    <row r="2" spans="1:35" ht="14.4" x14ac:dyDescent="0.3">
      <c r="A2" s="6" t="s">
        <v>195</v>
      </c>
      <c r="B2" s="6"/>
      <c r="C2" s="5" t="s">
        <v>36</v>
      </c>
      <c r="D2" s="5"/>
      <c r="E2" s="5"/>
      <c r="F2" s="5" t="s">
        <v>4</v>
      </c>
      <c r="G2" s="4" t="s">
        <v>37</v>
      </c>
      <c r="H2" s="4"/>
      <c r="I2" s="4"/>
      <c r="J2" s="4" t="s">
        <v>8</v>
      </c>
      <c r="K2" s="4" t="s">
        <v>38</v>
      </c>
      <c r="L2" s="4"/>
      <c r="M2" s="4"/>
      <c r="N2" s="4" t="s">
        <v>12</v>
      </c>
      <c r="O2" s="4" t="s">
        <v>39</v>
      </c>
      <c r="P2" s="4"/>
      <c r="Q2" s="4"/>
      <c r="R2" s="4" t="s">
        <v>16</v>
      </c>
      <c r="S2" s="4" t="s">
        <v>40</v>
      </c>
      <c r="T2" s="4"/>
      <c r="U2" s="4"/>
      <c r="V2" s="4" t="s">
        <v>20</v>
      </c>
      <c r="W2" s="4" t="s">
        <v>41</v>
      </c>
      <c r="X2" s="4"/>
      <c r="Y2" s="4"/>
      <c r="Z2" s="4" t="s">
        <v>24</v>
      </c>
      <c r="AA2" s="4" t="s">
        <v>42</v>
      </c>
      <c r="AB2" s="4"/>
      <c r="AC2" s="4"/>
      <c r="AD2" s="4" t="s">
        <v>28</v>
      </c>
      <c r="AE2" s="4" t="s">
        <v>43</v>
      </c>
      <c r="AF2" s="4"/>
      <c r="AG2" s="4"/>
      <c r="AH2" s="4" t="s">
        <v>32</v>
      </c>
      <c r="AI2" s="4" t="s">
        <v>33</v>
      </c>
    </row>
    <row r="3" spans="1:35" ht="14.4" x14ac:dyDescent="0.3">
      <c r="A3" s="28" t="s">
        <v>196</v>
      </c>
      <c r="B3" s="29" t="s">
        <v>197</v>
      </c>
      <c r="C3" s="30" t="s">
        <v>47</v>
      </c>
      <c r="D3" s="30" t="s">
        <v>48</v>
      </c>
      <c r="E3" s="30" t="s">
        <v>49</v>
      </c>
      <c r="F3" s="5"/>
      <c r="G3" s="30" t="s">
        <v>47</v>
      </c>
      <c r="H3" s="30" t="s">
        <v>48</v>
      </c>
      <c r="I3" s="30" t="s">
        <v>49</v>
      </c>
      <c r="J3" s="4"/>
      <c r="K3" s="30" t="s">
        <v>47</v>
      </c>
      <c r="L3" s="30" t="s">
        <v>48</v>
      </c>
      <c r="M3" s="30" t="s">
        <v>49</v>
      </c>
      <c r="N3" s="4"/>
      <c r="O3" s="30" t="s">
        <v>47</v>
      </c>
      <c r="P3" s="30" t="s">
        <v>48</v>
      </c>
      <c r="Q3" s="30" t="s">
        <v>49</v>
      </c>
      <c r="R3" s="4"/>
      <c r="S3" s="30" t="s">
        <v>47</v>
      </c>
      <c r="T3" s="30" t="s">
        <v>48</v>
      </c>
      <c r="U3" s="30" t="s">
        <v>49</v>
      </c>
      <c r="V3" s="4"/>
      <c r="W3" s="30" t="s">
        <v>47</v>
      </c>
      <c r="X3" s="30" t="s">
        <v>48</v>
      </c>
      <c r="Y3" s="30" t="s">
        <v>49</v>
      </c>
      <c r="Z3" s="4"/>
      <c r="AA3" s="30" t="s">
        <v>47</v>
      </c>
      <c r="AB3" s="30" t="s">
        <v>48</v>
      </c>
      <c r="AC3" s="30" t="s">
        <v>49</v>
      </c>
      <c r="AD3" s="4"/>
      <c r="AE3" s="30" t="s">
        <v>47</v>
      </c>
      <c r="AF3" s="30" t="s">
        <v>48</v>
      </c>
      <c r="AG3" s="30" t="s">
        <v>49</v>
      </c>
      <c r="AH3" s="4"/>
      <c r="AI3" s="4"/>
    </row>
    <row r="4" spans="1:35" ht="14.4" x14ac:dyDescent="0.3">
      <c r="A4" s="46" t="s">
        <v>35</v>
      </c>
      <c r="B4" s="47" t="s">
        <v>198</v>
      </c>
      <c r="C4" s="48"/>
      <c r="D4" s="48"/>
      <c r="E4" s="48" t="s">
        <v>199</v>
      </c>
      <c r="F4" s="48"/>
      <c r="G4" s="48"/>
      <c r="H4" s="48" t="s">
        <v>199</v>
      </c>
      <c r="I4" s="49">
        <v>151.19999999999999</v>
      </c>
      <c r="J4" s="48"/>
      <c r="K4" s="49">
        <v>205.2</v>
      </c>
      <c r="L4" s="48" t="s">
        <v>199</v>
      </c>
      <c r="M4" s="49">
        <v>62</v>
      </c>
      <c r="N4" s="48"/>
      <c r="O4" s="48"/>
      <c r="P4" s="48"/>
      <c r="Q4" s="48" t="s">
        <v>199</v>
      </c>
      <c r="R4" s="48"/>
      <c r="S4" s="48" t="s">
        <v>199</v>
      </c>
      <c r="T4" s="48" t="s">
        <v>199</v>
      </c>
      <c r="U4" s="48" t="s">
        <v>199</v>
      </c>
      <c r="V4" s="48"/>
      <c r="W4" s="49">
        <v>145</v>
      </c>
      <c r="X4" s="48" t="s">
        <v>199</v>
      </c>
      <c r="Y4" s="48" t="s">
        <v>199</v>
      </c>
      <c r="Z4" s="48"/>
      <c r="AA4" s="49">
        <v>333</v>
      </c>
      <c r="AB4" s="48"/>
      <c r="AC4" s="49">
        <v>111.2</v>
      </c>
      <c r="AD4" s="48"/>
      <c r="AE4" s="48" t="s">
        <v>199</v>
      </c>
      <c r="AF4" s="48"/>
      <c r="AG4" s="48" t="s">
        <v>272</v>
      </c>
      <c r="AH4" s="48"/>
      <c r="AI4" s="50"/>
    </row>
    <row r="5" spans="1:35" ht="14.4" x14ac:dyDescent="0.3">
      <c r="A5" s="51" t="s">
        <v>63</v>
      </c>
      <c r="B5" s="52" t="s">
        <v>200</v>
      </c>
      <c r="C5" s="53"/>
      <c r="D5" s="53"/>
      <c r="E5" s="53" t="s">
        <v>199</v>
      </c>
      <c r="F5" s="53"/>
      <c r="G5" s="53"/>
      <c r="H5" s="53" t="s">
        <v>199</v>
      </c>
      <c r="I5" s="53" t="s">
        <v>199</v>
      </c>
      <c r="J5" s="53"/>
      <c r="K5" s="54">
        <v>83</v>
      </c>
      <c r="L5" s="53" t="s">
        <v>199</v>
      </c>
      <c r="M5" s="54">
        <v>96</v>
      </c>
      <c r="N5" s="53"/>
      <c r="O5" s="53" t="s">
        <v>199</v>
      </c>
      <c r="P5" s="53" t="s">
        <v>199</v>
      </c>
      <c r="Q5" s="53" t="s">
        <v>199</v>
      </c>
      <c r="R5" s="53"/>
      <c r="S5" s="53"/>
      <c r="T5" s="53"/>
      <c r="U5" s="53"/>
      <c r="V5" s="53"/>
      <c r="W5" s="53" t="s">
        <v>199</v>
      </c>
      <c r="X5" s="53" t="s">
        <v>199</v>
      </c>
      <c r="Y5" s="54">
        <v>197</v>
      </c>
      <c r="Z5" s="53"/>
      <c r="AA5" s="53" t="s">
        <v>199</v>
      </c>
      <c r="AB5" s="53"/>
      <c r="AC5" s="54">
        <v>110</v>
      </c>
      <c r="AD5" s="53"/>
      <c r="AE5" s="53"/>
      <c r="AF5" s="53"/>
      <c r="AG5" s="53"/>
      <c r="AH5" s="53"/>
      <c r="AI5" s="55"/>
    </row>
    <row r="6" spans="1:35" ht="14.4" x14ac:dyDescent="0.3">
      <c r="A6" s="46" t="s">
        <v>99</v>
      </c>
      <c r="B6" s="47" t="s">
        <v>201</v>
      </c>
      <c r="C6" s="48"/>
      <c r="D6" s="48"/>
      <c r="E6" s="48"/>
      <c r="F6" s="48" t="s">
        <v>199</v>
      </c>
      <c r="G6" s="48"/>
      <c r="H6" s="48"/>
      <c r="I6" s="48"/>
      <c r="J6" s="48" t="s">
        <v>199</v>
      </c>
      <c r="K6" s="48"/>
      <c r="L6" s="48"/>
      <c r="M6" s="48"/>
      <c r="N6" s="49">
        <v>83</v>
      </c>
      <c r="O6" s="48"/>
      <c r="P6" s="48"/>
      <c r="Q6" s="48"/>
      <c r="R6" s="48" t="s">
        <v>199</v>
      </c>
      <c r="S6" s="48"/>
      <c r="T6" s="48"/>
      <c r="U6" s="48"/>
      <c r="V6" s="48" t="s">
        <v>199</v>
      </c>
      <c r="W6" s="48"/>
      <c r="X6" s="48"/>
      <c r="Y6" s="48"/>
      <c r="Z6" s="48" t="s">
        <v>199</v>
      </c>
      <c r="AA6" s="48"/>
      <c r="AB6" s="48"/>
      <c r="AC6" s="48"/>
      <c r="AD6" s="48" t="s">
        <v>199</v>
      </c>
      <c r="AE6" s="48"/>
      <c r="AF6" s="48"/>
      <c r="AG6" s="48"/>
      <c r="AH6" s="49">
        <v>14</v>
      </c>
      <c r="AI6" s="50"/>
    </row>
    <row r="7" spans="1:35" ht="14.4" x14ac:dyDescent="0.3">
      <c r="A7" s="51" t="s">
        <v>91</v>
      </c>
      <c r="B7" s="52" t="s">
        <v>202</v>
      </c>
      <c r="C7" s="53"/>
      <c r="D7" s="53"/>
      <c r="E7" s="53"/>
      <c r="F7" s="53"/>
      <c r="G7" s="53"/>
      <c r="H7" s="53"/>
      <c r="I7" s="53"/>
      <c r="J7" s="53"/>
      <c r="K7" s="53" t="s">
        <v>199</v>
      </c>
      <c r="L7" s="53"/>
      <c r="M7" s="54">
        <v>71.2</v>
      </c>
      <c r="N7" s="53"/>
      <c r="O7" s="53"/>
      <c r="P7" s="53"/>
      <c r="Q7" s="53"/>
      <c r="R7" s="53"/>
      <c r="S7" s="53"/>
      <c r="T7" s="53"/>
      <c r="U7" s="53" t="s">
        <v>199</v>
      </c>
      <c r="V7" s="53"/>
      <c r="W7" s="53"/>
      <c r="X7" s="53"/>
      <c r="Y7" s="53" t="s">
        <v>199</v>
      </c>
      <c r="Z7" s="53"/>
      <c r="AA7" s="53" t="s">
        <v>199</v>
      </c>
      <c r="AB7" s="53"/>
      <c r="AC7" s="53"/>
      <c r="AD7" s="53"/>
      <c r="AE7" s="53" t="s">
        <v>199</v>
      </c>
      <c r="AF7" s="53"/>
      <c r="AG7" s="53"/>
      <c r="AH7" s="53"/>
      <c r="AI7" s="55"/>
    </row>
    <row r="8" spans="1:35" ht="14.4" x14ac:dyDescent="0.3">
      <c r="A8" s="46" t="s">
        <v>93</v>
      </c>
      <c r="B8" s="47" t="s">
        <v>203</v>
      </c>
      <c r="C8" s="48" t="s">
        <v>199</v>
      </c>
      <c r="D8" s="48"/>
      <c r="E8" s="49">
        <v>28</v>
      </c>
      <c r="F8" s="48"/>
      <c r="G8" s="48"/>
      <c r="H8" s="48"/>
      <c r="I8" s="48" t="s">
        <v>199</v>
      </c>
      <c r="J8" s="48" t="s">
        <v>199</v>
      </c>
      <c r="K8" s="49">
        <v>521.20000000000005</v>
      </c>
      <c r="L8" s="48"/>
      <c r="M8" s="49">
        <v>358</v>
      </c>
      <c r="N8" s="48" t="s">
        <v>199</v>
      </c>
      <c r="O8" s="48" t="s">
        <v>199</v>
      </c>
      <c r="P8" s="48"/>
      <c r="Q8" s="49">
        <v>265</v>
      </c>
      <c r="R8" s="48"/>
      <c r="S8" s="48" t="s">
        <v>199</v>
      </c>
      <c r="T8" s="48"/>
      <c r="U8" s="49">
        <v>493.2</v>
      </c>
      <c r="V8" s="48"/>
      <c r="W8" s="48" t="s">
        <v>199</v>
      </c>
      <c r="X8" s="48"/>
      <c r="Y8" s="48" t="s">
        <v>199</v>
      </c>
      <c r="Z8" s="48"/>
      <c r="AA8" s="48"/>
      <c r="AB8" s="48"/>
      <c r="AC8" s="49">
        <v>109</v>
      </c>
      <c r="AD8" s="48"/>
      <c r="AE8" s="48" t="s">
        <v>199</v>
      </c>
      <c r="AF8" s="48"/>
      <c r="AG8" s="49">
        <v>102</v>
      </c>
      <c r="AH8" s="48" t="s">
        <v>199</v>
      </c>
      <c r="AI8" s="50"/>
    </row>
    <row r="9" spans="1:35" ht="14.4" x14ac:dyDescent="0.3">
      <c r="A9" s="51" t="s">
        <v>46</v>
      </c>
      <c r="B9" s="52" t="s">
        <v>204</v>
      </c>
      <c r="C9" s="53"/>
      <c r="D9" s="53"/>
      <c r="E9" s="53"/>
      <c r="F9" s="53"/>
      <c r="G9" s="53"/>
      <c r="H9" s="53"/>
      <c r="I9" s="53"/>
      <c r="J9" s="53"/>
      <c r="K9" s="53" t="s">
        <v>199</v>
      </c>
      <c r="L9" s="53"/>
      <c r="M9" s="54">
        <v>1181</v>
      </c>
      <c r="N9" s="53" t="s">
        <v>199</v>
      </c>
      <c r="O9" s="53"/>
      <c r="P9" s="53"/>
      <c r="Q9" s="53"/>
      <c r="R9" s="53"/>
      <c r="S9" s="53"/>
      <c r="T9" s="53"/>
      <c r="U9" s="53" t="s">
        <v>199</v>
      </c>
      <c r="V9" s="53"/>
      <c r="W9" s="53"/>
      <c r="X9" s="53"/>
      <c r="Y9" s="53"/>
      <c r="Z9" s="53"/>
      <c r="AA9" s="53"/>
      <c r="AB9" s="53"/>
      <c r="AC9" s="53"/>
      <c r="AD9" s="53"/>
      <c r="AE9" s="53"/>
      <c r="AF9" s="53"/>
      <c r="AG9" s="53" t="s">
        <v>199</v>
      </c>
      <c r="AH9" s="53"/>
      <c r="AI9" s="55"/>
    </row>
    <row r="10" spans="1:35" ht="14.4" x14ac:dyDescent="0.3">
      <c r="A10" s="46" t="s">
        <v>51</v>
      </c>
      <c r="B10" s="47" t="s">
        <v>205</v>
      </c>
      <c r="C10" s="49">
        <v>213.2</v>
      </c>
      <c r="D10" s="48"/>
      <c r="E10" s="49">
        <v>111</v>
      </c>
      <c r="F10" s="48"/>
      <c r="G10" s="48" t="s">
        <v>199</v>
      </c>
      <c r="H10" s="48"/>
      <c r="I10" s="48" t="s">
        <v>199</v>
      </c>
      <c r="J10" s="48"/>
      <c r="K10" s="49">
        <v>275.2</v>
      </c>
      <c r="L10" s="48"/>
      <c r="M10" s="49">
        <v>227</v>
      </c>
      <c r="N10" s="49">
        <v>444.2</v>
      </c>
      <c r="O10" s="48" t="s">
        <v>199</v>
      </c>
      <c r="P10" s="48"/>
      <c r="Q10" s="49">
        <v>338.2</v>
      </c>
      <c r="R10" s="48" t="s">
        <v>199</v>
      </c>
      <c r="S10" s="49">
        <v>353</v>
      </c>
      <c r="T10" s="48"/>
      <c r="U10" s="48" t="s">
        <v>199</v>
      </c>
      <c r="V10" s="48"/>
      <c r="W10" s="49">
        <v>219</v>
      </c>
      <c r="X10" s="48"/>
      <c r="Y10" s="49">
        <v>14</v>
      </c>
      <c r="Z10" s="48"/>
      <c r="AA10" s="48" t="s">
        <v>199</v>
      </c>
      <c r="AB10" s="48"/>
      <c r="AC10" s="49">
        <v>504.2</v>
      </c>
      <c r="AD10" s="48"/>
      <c r="AE10" s="49">
        <v>251</v>
      </c>
      <c r="AF10" s="48"/>
      <c r="AG10" s="49">
        <v>214.2</v>
      </c>
      <c r="AH10" s="48"/>
      <c r="AI10" s="50"/>
    </row>
    <row r="11" spans="1:35" ht="14.4" x14ac:dyDescent="0.3">
      <c r="A11" s="51" t="s">
        <v>53</v>
      </c>
      <c r="B11" s="52" t="s">
        <v>206</v>
      </c>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5"/>
    </row>
    <row r="12" spans="1:35" ht="14.4" x14ac:dyDescent="0.3">
      <c r="A12" s="46" t="s">
        <v>207</v>
      </c>
      <c r="B12" s="47" t="s">
        <v>208</v>
      </c>
      <c r="C12" s="48"/>
      <c r="D12" s="48"/>
      <c r="E12" s="48"/>
      <c r="F12" s="48"/>
      <c r="G12" s="48"/>
      <c r="H12" s="48"/>
      <c r="I12" s="48" t="s">
        <v>199</v>
      </c>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50"/>
    </row>
    <row r="13" spans="1:35" ht="14.4" x14ac:dyDescent="0.3">
      <c r="A13" s="51" t="s">
        <v>79</v>
      </c>
      <c r="B13" s="52" t="s">
        <v>209</v>
      </c>
      <c r="C13" s="53"/>
      <c r="D13" s="53"/>
      <c r="E13" s="53" t="s">
        <v>199</v>
      </c>
      <c r="F13" s="53" t="s">
        <v>199</v>
      </c>
      <c r="G13" s="53" t="s">
        <v>199</v>
      </c>
      <c r="H13" s="53"/>
      <c r="I13" s="53" t="s">
        <v>199</v>
      </c>
      <c r="J13" s="54">
        <v>54</v>
      </c>
      <c r="K13" s="54">
        <v>1121.2</v>
      </c>
      <c r="L13" s="53"/>
      <c r="M13" s="54">
        <v>989.2</v>
      </c>
      <c r="N13" s="54">
        <v>791.2</v>
      </c>
      <c r="O13" s="53" t="s">
        <v>199</v>
      </c>
      <c r="P13" s="53"/>
      <c r="Q13" s="53" t="s">
        <v>199</v>
      </c>
      <c r="R13" s="54">
        <v>220</v>
      </c>
      <c r="S13" s="53"/>
      <c r="T13" s="53"/>
      <c r="U13" s="53" t="s">
        <v>199</v>
      </c>
      <c r="V13" s="54">
        <v>34</v>
      </c>
      <c r="W13" s="53"/>
      <c r="X13" s="53"/>
      <c r="Y13" s="53" t="s">
        <v>199</v>
      </c>
      <c r="Z13" s="53" t="s">
        <v>199</v>
      </c>
      <c r="AA13" s="53" t="s">
        <v>273</v>
      </c>
      <c r="AB13" s="53"/>
      <c r="AC13" s="53"/>
      <c r="AD13" s="53" t="s">
        <v>199</v>
      </c>
      <c r="AE13" s="54">
        <v>629</v>
      </c>
      <c r="AF13" s="53"/>
      <c r="AG13" s="53"/>
      <c r="AH13" s="53" t="s">
        <v>199</v>
      </c>
      <c r="AI13" s="55"/>
    </row>
    <row r="14" spans="1:35" ht="14.4" x14ac:dyDescent="0.3">
      <c r="A14" s="46" t="s">
        <v>87</v>
      </c>
      <c r="B14" s="47" t="s">
        <v>210</v>
      </c>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50"/>
    </row>
    <row r="15" spans="1:35" ht="14.4" x14ac:dyDescent="0.3">
      <c r="A15" s="51" t="s">
        <v>101</v>
      </c>
      <c r="B15" s="52" t="s">
        <v>211</v>
      </c>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5"/>
    </row>
    <row r="16" spans="1:35" ht="14.4" x14ac:dyDescent="0.3">
      <c r="A16" s="46" t="s">
        <v>103</v>
      </c>
      <c r="B16" s="47" t="s">
        <v>212</v>
      </c>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50"/>
    </row>
    <row r="17" spans="1:35" ht="14.4" x14ac:dyDescent="0.3">
      <c r="A17" s="51" t="s">
        <v>89</v>
      </c>
      <c r="B17" s="52" t="s">
        <v>213</v>
      </c>
      <c r="C17" s="53"/>
      <c r="D17" s="53"/>
      <c r="E17" s="53"/>
      <c r="F17" s="53"/>
      <c r="G17" s="53"/>
      <c r="H17" s="53"/>
      <c r="I17" s="53" t="s">
        <v>199</v>
      </c>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5"/>
    </row>
    <row r="18" spans="1:35" ht="14.4" x14ac:dyDescent="0.3">
      <c r="A18" s="46" t="s">
        <v>81</v>
      </c>
      <c r="B18" s="47" t="s">
        <v>214</v>
      </c>
      <c r="C18" s="48"/>
      <c r="D18" s="48"/>
      <c r="E18" s="48"/>
      <c r="F18" s="49">
        <v>165.2</v>
      </c>
      <c r="G18" s="48"/>
      <c r="H18" s="48"/>
      <c r="I18" s="49">
        <v>560</v>
      </c>
      <c r="J18" s="48" t="s">
        <v>199</v>
      </c>
      <c r="K18" s="49">
        <v>559.20000000000005</v>
      </c>
      <c r="L18" s="48"/>
      <c r="M18" s="49">
        <v>568.20000000000005</v>
      </c>
      <c r="N18" s="49">
        <v>451.2</v>
      </c>
      <c r="O18" s="48" t="s">
        <v>199</v>
      </c>
      <c r="P18" s="48"/>
      <c r="Q18" s="49">
        <v>253.2</v>
      </c>
      <c r="R18" s="49">
        <v>14</v>
      </c>
      <c r="S18" s="48" t="s">
        <v>199</v>
      </c>
      <c r="T18" s="48"/>
      <c r="U18" s="49">
        <v>253</v>
      </c>
      <c r="V18" s="48" t="s">
        <v>199</v>
      </c>
      <c r="W18" s="48" t="s">
        <v>199</v>
      </c>
      <c r="X18" s="48"/>
      <c r="Y18" s="49">
        <v>857.2</v>
      </c>
      <c r="Z18" s="48" t="s">
        <v>199</v>
      </c>
      <c r="AA18" s="48"/>
      <c r="AB18" s="48"/>
      <c r="AC18" s="49">
        <v>582.20000000000005</v>
      </c>
      <c r="AD18" s="49">
        <v>424.2</v>
      </c>
      <c r="AE18" s="48" t="s">
        <v>199</v>
      </c>
      <c r="AF18" s="48"/>
      <c r="AG18" s="49">
        <v>513.20000000000005</v>
      </c>
      <c r="AH18" s="48" t="s">
        <v>199</v>
      </c>
      <c r="AI18" s="50"/>
    </row>
    <row r="19" spans="1:35" ht="14.4" x14ac:dyDescent="0.3">
      <c r="A19" s="51" t="s">
        <v>107</v>
      </c>
      <c r="B19" s="52" t="s">
        <v>215</v>
      </c>
      <c r="C19" s="53"/>
      <c r="D19" s="53"/>
      <c r="E19" s="53"/>
      <c r="F19" s="53"/>
      <c r="G19" s="53"/>
      <c r="H19" s="53"/>
      <c r="I19" s="53"/>
      <c r="J19" s="53" t="s">
        <v>199</v>
      </c>
      <c r="K19" s="54">
        <v>539.20000000000005</v>
      </c>
      <c r="L19" s="53"/>
      <c r="M19" s="53"/>
      <c r="N19" s="53" t="s">
        <v>199</v>
      </c>
      <c r="O19" s="53"/>
      <c r="P19" s="53"/>
      <c r="Q19" s="53"/>
      <c r="R19" s="53" t="s">
        <v>199</v>
      </c>
      <c r="S19" s="53"/>
      <c r="T19" s="53"/>
      <c r="U19" s="53"/>
      <c r="V19" s="53" t="s">
        <v>199</v>
      </c>
      <c r="W19" s="53" t="s">
        <v>199</v>
      </c>
      <c r="X19" s="53"/>
      <c r="Y19" s="53"/>
      <c r="Z19" s="53" t="s">
        <v>199</v>
      </c>
      <c r="AA19" s="53"/>
      <c r="AB19" s="53"/>
      <c r="AC19" s="53"/>
      <c r="AD19" s="53" t="s">
        <v>199</v>
      </c>
      <c r="AE19" s="53"/>
      <c r="AF19" s="53"/>
      <c r="AG19" s="53"/>
      <c r="AH19" s="53" t="s">
        <v>199</v>
      </c>
      <c r="AI19" s="55"/>
    </row>
    <row r="20" spans="1:35" ht="14.4" x14ac:dyDescent="0.3">
      <c r="A20" s="46" t="s">
        <v>95</v>
      </c>
      <c r="B20" s="47" t="s">
        <v>216</v>
      </c>
      <c r="C20" s="48" t="s">
        <v>199</v>
      </c>
      <c r="D20" s="48"/>
      <c r="E20" s="49">
        <v>576.20000000000005</v>
      </c>
      <c r="F20" s="48" t="s">
        <v>199</v>
      </c>
      <c r="G20" s="48"/>
      <c r="H20" s="48"/>
      <c r="I20" s="49">
        <v>568.20000000000005</v>
      </c>
      <c r="J20" s="48"/>
      <c r="K20" s="49">
        <v>359</v>
      </c>
      <c r="L20" s="48"/>
      <c r="M20" s="49">
        <v>84.2</v>
      </c>
      <c r="N20" s="48" t="s">
        <v>199</v>
      </c>
      <c r="O20" s="49">
        <v>482.2</v>
      </c>
      <c r="P20" s="48"/>
      <c r="Q20" s="48" t="s">
        <v>199</v>
      </c>
      <c r="R20" s="48"/>
      <c r="S20" s="48" t="s">
        <v>199</v>
      </c>
      <c r="T20" s="48"/>
      <c r="U20" s="48" t="s">
        <v>199</v>
      </c>
      <c r="V20" s="48"/>
      <c r="W20" s="48" t="s">
        <v>199</v>
      </c>
      <c r="X20" s="48"/>
      <c r="Y20" s="49">
        <v>559.20000000000005</v>
      </c>
      <c r="Z20" s="48"/>
      <c r="AA20" s="48"/>
      <c r="AB20" s="48"/>
      <c r="AC20" s="49">
        <v>284.2</v>
      </c>
      <c r="AD20" s="48"/>
      <c r="AE20" s="48" t="s">
        <v>199</v>
      </c>
      <c r="AF20" s="48"/>
      <c r="AG20" s="49">
        <v>88</v>
      </c>
      <c r="AH20" s="48"/>
      <c r="AI20" s="50"/>
    </row>
    <row r="21" spans="1:35" ht="14.4" x14ac:dyDescent="0.3">
      <c r="A21" s="51" t="s">
        <v>121</v>
      </c>
      <c r="B21" s="52" t="s">
        <v>217</v>
      </c>
      <c r="C21" s="53"/>
      <c r="D21" s="53"/>
      <c r="E21" s="53" t="s">
        <v>199</v>
      </c>
      <c r="F21" s="53"/>
      <c r="G21" s="53"/>
      <c r="H21" s="53"/>
      <c r="I21" s="53"/>
      <c r="J21" s="53"/>
      <c r="K21" s="53"/>
      <c r="L21" s="53"/>
      <c r="M21" s="54">
        <v>588</v>
      </c>
      <c r="N21" s="53"/>
      <c r="O21" s="53"/>
      <c r="P21" s="53"/>
      <c r="Q21" s="53"/>
      <c r="R21" s="53"/>
      <c r="S21" s="53"/>
      <c r="T21" s="53"/>
      <c r="U21" s="53" t="s">
        <v>199</v>
      </c>
      <c r="V21" s="53"/>
      <c r="W21" s="53"/>
      <c r="X21" s="53"/>
      <c r="Y21" s="53" t="s">
        <v>199</v>
      </c>
      <c r="Z21" s="53"/>
      <c r="AA21" s="53"/>
      <c r="AB21" s="53"/>
      <c r="AC21" s="54">
        <v>41</v>
      </c>
      <c r="AD21" s="53"/>
      <c r="AE21" s="53"/>
      <c r="AF21" s="53"/>
      <c r="AG21" s="53"/>
      <c r="AH21" s="53"/>
      <c r="AI21" s="55"/>
    </row>
    <row r="22" spans="1:35" ht="14.4" x14ac:dyDescent="0.3">
      <c r="A22" s="46" t="s">
        <v>111</v>
      </c>
      <c r="B22" s="47" t="s">
        <v>218</v>
      </c>
      <c r="C22" s="48"/>
      <c r="D22" s="48"/>
      <c r="E22" s="48"/>
      <c r="F22" s="48"/>
      <c r="G22" s="48"/>
      <c r="H22" s="48"/>
      <c r="I22" s="48"/>
      <c r="J22" s="48"/>
      <c r="K22" s="48"/>
      <c r="L22" s="48"/>
      <c r="M22" s="48"/>
      <c r="N22" s="48" t="s">
        <v>199</v>
      </c>
      <c r="O22" s="48"/>
      <c r="P22" s="48"/>
      <c r="Q22" s="48"/>
      <c r="R22" s="48"/>
      <c r="S22" s="48"/>
      <c r="T22" s="48"/>
      <c r="U22" s="48"/>
      <c r="V22" s="48"/>
      <c r="W22" s="48"/>
      <c r="X22" s="48"/>
      <c r="Y22" s="48"/>
      <c r="Z22" s="48"/>
      <c r="AA22" s="48"/>
      <c r="AB22" s="48"/>
      <c r="AC22" s="48"/>
      <c r="AD22" s="48"/>
      <c r="AE22" s="48"/>
      <c r="AF22" s="48"/>
      <c r="AG22" s="48"/>
      <c r="AH22" s="48"/>
      <c r="AI22" s="50"/>
    </row>
    <row r="23" spans="1:35" ht="14.4" x14ac:dyDescent="0.3">
      <c r="A23" s="51" t="s">
        <v>113</v>
      </c>
      <c r="B23" s="52" t="s">
        <v>219</v>
      </c>
      <c r="C23" s="53"/>
      <c r="D23" s="53"/>
      <c r="E23" s="53"/>
      <c r="F23" s="53"/>
      <c r="G23" s="53" t="s">
        <v>199</v>
      </c>
      <c r="H23" s="53"/>
      <c r="I23" s="53"/>
      <c r="J23" s="53"/>
      <c r="K23" s="53" t="s">
        <v>199</v>
      </c>
      <c r="L23" s="53"/>
      <c r="M23" s="53"/>
      <c r="N23" s="53"/>
      <c r="O23" s="53"/>
      <c r="P23" s="53"/>
      <c r="Q23" s="53"/>
      <c r="R23" s="53"/>
      <c r="S23" s="53"/>
      <c r="T23" s="53"/>
      <c r="U23" s="53"/>
      <c r="V23" s="53"/>
      <c r="W23" s="53"/>
      <c r="X23" s="53"/>
      <c r="Y23" s="53"/>
      <c r="Z23" s="53"/>
      <c r="AA23" s="53"/>
      <c r="AB23" s="53"/>
      <c r="AC23" s="53"/>
      <c r="AD23" s="53"/>
      <c r="AE23" s="53"/>
      <c r="AF23" s="53"/>
      <c r="AG23" s="53"/>
      <c r="AH23" s="53"/>
      <c r="AI23" s="55"/>
    </row>
    <row r="24" spans="1:35" ht="14.4" x14ac:dyDescent="0.3">
      <c r="A24" s="46" t="s">
        <v>109</v>
      </c>
      <c r="B24" s="47" t="s">
        <v>220</v>
      </c>
      <c r="C24" s="48"/>
      <c r="D24" s="48"/>
      <c r="E24" s="48"/>
      <c r="F24" s="48"/>
      <c r="G24" s="48"/>
      <c r="H24" s="48"/>
      <c r="I24" s="48"/>
      <c r="J24" s="48"/>
      <c r="K24" s="49">
        <v>14</v>
      </c>
      <c r="L24" s="48"/>
      <c r="M24" s="48"/>
      <c r="N24" s="48"/>
      <c r="O24" s="48"/>
      <c r="P24" s="48"/>
      <c r="Q24" s="48"/>
      <c r="R24" s="48"/>
      <c r="S24" s="48"/>
      <c r="T24" s="48"/>
      <c r="U24" s="48"/>
      <c r="V24" s="48"/>
      <c r="W24" s="48"/>
      <c r="X24" s="48"/>
      <c r="Y24" s="48"/>
      <c r="Z24" s="48"/>
      <c r="AA24" s="48" t="s">
        <v>199</v>
      </c>
      <c r="AB24" s="48"/>
      <c r="AC24" s="48"/>
      <c r="AD24" s="48"/>
      <c r="AE24" s="48"/>
      <c r="AF24" s="48"/>
      <c r="AG24" s="48"/>
      <c r="AH24" s="48"/>
      <c r="AI24" s="50"/>
    </row>
    <row r="25" spans="1:35" ht="14.4" x14ac:dyDescent="0.3">
      <c r="A25" s="51" t="s">
        <v>115</v>
      </c>
      <c r="B25" s="52" t="s">
        <v>221</v>
      </c>
      <c r="C25" s="53"/>
      <c r="D25" s="53"/>
      <c r="E25" s="53"/>
      <c r="F25" s="53"/>
      <c r="G25" s="53"/>
      <c r="H25" s="53"/>
      <c r="I25" s="53"/>
      <c r="J25" s="53"/>
      <c r="K25" s="54">
        <v>151</v>
      </c>
      <c r="L25" s="53"/>
      <c r="M25" s="53"/>
      <c r="N25" s="53"/>
      <c r="O25" s="53"/>
      <c r="P25" s="53"/>
      <c r="Q25" s="53"/>
      <c r="R25" s="53"/>
      <c r="S25" s="53" t="s">
        <v>199</v>
      </c>
      <c r="T25" s="53"/>
      <c r="U25" s="53"/>
      <c r="V25" s="53"/>
      <c r="W25" s="53"/>
      <c r="X25" s="53"/>
      <c r="Y25" s="53"/>
      <c r="Z25" s="53"/>
      <c r="AA25" s="53"/>
      <c r="AB25" s="53"/>
      <c r="AC25" s="53"/>
      <c r="AD25" s="53"/>
      <c r="AE25" s="53"/>
      <c r="AF25" s="53"/>
      <c r="AG25" s="53"/>
      <c r="AH25" s="53"/>
      <c r="AI25" s="55"/>
    </row>
    <row r="26" spans="1:35" ht="14.4" x14ac:dyDescent="0.3">
      <c r="A26" s="46" t="s">
        <v>105</v>
      </c>
      <c r="B26" s="47" t="s">
        <v>222</v>
      </c>
      <c r="C26" s="48"/>
      <c r="D26" s="48"/>
      <c r="E26" s="48" t="s">
        <v>199</v>
      </c>
      <c r="F26" s="48"/>
      <c r="G26" s="48"/>
      <c r="H26" s="48"/>
      <c r="I26" s="48"/>
      <c r="J26" s="48"/>
      <c r="K26" s="49">
        <v>516</v>
      </c>
      <c r="L26" s="48"/>
      <c r="M26" s="49">
        <v>478</v>
      </c>
      <c r="N26" s="48"/>
      <c r="O26" s="48" t="s">
        <v>199</v>
      </c>
      <c r="P26" s="48"/>
      <c r="Q26" s="48"/>
      <c r="R26" s="48"/>
      <c r="S26" s="48" t="s">
        <v>199</v>
      </c>
      <c r="T26" s="48"/>
      <c r="U26" s="49">
        <v>103</v>
      </c>
      <c r="V26" s="48"/>
      <c r="W26" s="48"/>
      <c r="X26" s="48"/>
      <c r="Y26" s="48"/>
      <c r="Z26" s="48"/>
      <c r="AA26" s="48"/>
      <c r="AB26" s="48"/>
      <c r="AC26" s="49">
        <v>676.2</v>
      </c>
      <c r="AD26" s="48"/>
      <c r="AE26" s="48" t="s">
        <v>199</v>
      </c>
      <c r="AF26" s="48"/>
      <c r="AG26" s="49">
        <v>64.2</v>
      </c>
      <c r="AH26" s="48" t="s">
        <v>199</v>
      </c>
      <c r="AI26" s="50"/>
    </row>
    <row r="27" spans="1:35" ht="14.4" x14ac:dyDescent="0.3">
      <c r="A27" s="51" t="s">
        <v>119</v>
      </c>
      <c r="B27" s="52" t="s">
        <v>223</v>
      </c>
      <c r="C27" s="53"/>
      <c r="D27" s="53"/>
      <c r="E27" s="54">
        <v>729.2</v>
      </c>
      <c r="F27" s="53"/>
      <c r="G27" s="53" t="s">
        <v>199</v>
      </c>
      <c r="H27" s="53"/>
      <c r="I27" s="53" t="s">
        <v>199</v>
      </c>
      <c r="J27" s="53"/>
      <c r="K27" s="54">
        <v>699</v>
      </c>
      <c r="L27" s="53"/>
      <c r="M27" s="54">
        <v>709.2</v>
      </c>
      <c r="N27" s="53"/>
      <c r="O27" s="53" t="s">
        <v>199</v>
      </c>
      <c r="P27" s="53"/>
      <c r="Q27" s="53"/>
      <c r="R27" s="53"/>
      <c r="S27" s="53"/>
      <c r="T27" s="53"/>
      <c r="U27" s="53"/>
      <c r="V27" s="53"/>
      <c r="W27" s="53"/>
      <c r="X27" s="53"/>
      <c r="Y27" s="53"/>
      <c r="Z27" s="53"/>
      <c r="AA27" s="53" t="s">
        <v>199</v>
      </c>
      <c r="AB27" s="53"/>
      <c r="AC27" s="53" t="s">
        <v>199</v>
      </c>
      <c r="AD27" s="53"/>
      <c r="AE27" s="53" t="s">
        <v>199</v>
      </c>
      <c r="AF27" s="53"/>
      <c r="AG27" s="54">
        <v>593</v>
      </c>
      <c r="AH27" s="53" t="s">
        <v>199</v>
      </c>
      <c r="AI27" s="55"/>
    </row>
    <row r="28" spans="1:35" ht="14.4" x14ac:dyDescent="0.3">
      <c r="A28" s="46" t="s">
        <v>75</v>
      </c>
      <c r="B28" s="47" t="s">
        <v>224</v>
      </c>
      <c r="C28" s="48"/>
      <c r="D28" s="48"/>
      <c r="E28" s="48" t="s">
        <v>199</v>
      </c>
      <c r="F28" s="48"/>
      <c r="G28" s="48"/>
      <c r="H28" s="48"/>
      <c r="I28" s="48" t="s">
        <v>199</v>
      </c>
      <c r="J28" s="48"/>
      <c r="K28" s="48"/>
      <c r="L28" s="48"/>
      <c r="M28" s="49">
        <v>56</v>
      </c>
      <c r="N28" s="48"/>
      <c r="O28" s="48"/>
      <c r="P28" s="48"/>
      <c r="Q28" s="49">
        <v>63</v>
      </c>
      <c r="R28" s="48"/>
      <c r="S28" s="48"/>
      <c r="T28" s="48"/>
      <c r="U28" s="48"/>
      <c r="V28" s="48"/>
      <c r="W28" s="48"/>
      <c r="X28" s="48"/>
      <c r="Y28" s="48" t="s">
        <v>199</v>
      </c>
      <c r="Z28" s="48"/>
      <c r="AA28" s="48"/>
      <c r="AB28" s="48"/>
      <c r="AC28" s="48" t="s">
        <v>199</v>
      </c>
      <c r="AD28" s="48"/>
      <c r="AE28" s="48"/>
      <c r="AF28" s="48"/>
      <c r="AG28" s="48"/>
      <c r="AH28" s="48"/>
      <c r="AI28" s="50"/>
    </row>
    <row r="29" spans="1:35" ht="14.4" x14ac:dyDescent="0.3">
      <c r="A29" s="51" t="s">
        <v>57</v>
      </c>
      <c r="B29" s="52" t="s">
        <v>225</v>
      </c>
      <c r="C29" s="53"/>
      <c r="D29" s="53"/>
      <c r="E29" s="53"/>
      <c r="F29" s="53"/>
      <c r="G29" s="53"/>
      <c r="H29" s="53"/>
      <c r="I29" s="53"/>
      <c r="J29" s="53"/>
      <c r="K29" s="53"/>
      <c r="L29" s="53"/>
      <c r="M29" s="54">
        <v>601</v>
      </c>
      <c r="N29" s="53"/>
      <c r="O29" s="53"/>
      <c r="P29" s="53"/>
      <c r="Q29" s="53" t="s">
        <v>199</v>
      </c>
      <c r="R29" s="53"/>
      <c r="S29" s="53"/>
      <c r="T29" s="53"/>
      <c r="U29" s="53"/>
      <c r="V29" s="53"/>
      <c r="W29" s="53"/>
      <c r="X29" s="53"/>
      <c r="Y29" s="54">
        <v>34</v>
      </c>
      <c r="Z29" s="53"/>
      <c r="AA29" s="53"/>
      <c r="AB29" s="53"/>
      <c r="AC29" s="54">
        <v>232</v>
      </c>
      <c r="AD29" s="53"/>
      <c r="AE29" s="53"/>
      <c r="AF29" s="53"/>
      <c r="AG29" s="53" t="s">
        <v>199</v>
      </c>
      <c r="AH29" s="53"/>
      <c r="AI29" s="55"/>
    </row>
    <row r="30" spans="1:35" ht="14.4" x14ac:dyDescent="0.3">
      <c r="A30" s="46" t="s">
        <v>77</v>
      </c>
      <c r="B30" s="47" t="s">
        <v>226</v>
      </c>
      <c r="C30" s="48" t="s">
        <v>199</v>
      </c>
      <c r="D30" s="48" t="s">
        <v>199</v>
      </c>
      <c r="E30" s="49">
        <v>710.2</v>
      </c>
      <c r="F30" s="48"/>
      <c r="G30" s="48" t="s">
        <v>199</v>
      </c>
      <c r="H30" s="48" t="s">
        <v>199</v>
      </c>
      <c r="I30" s="49">
        <v>247</v>
      </c>
      <c r="J30" s="48"/>
      <c r="K30" s="48" t="s">
        <v>199</v>
      </c>
      <c r="L30" s="48" t="s">
        <v>199</v>
      </c>
      <c r="M30" s="49">
        <v>756.2</v>
      </c>
      <c r="N30" s="48"/>
      <c r="O30" s="48"/>
      <c r="P30" s="48" t="s">
        <v>199</v>
      </c>
      <c r="Q30" s="48" t="s">
        <v>199</v>
      </c>
      <c r="R30" s="48"/>
      <c r="S30" s="48" t="s">
        <v>199</v>
      </c>
      <c r="T30" s="48" t="s">
        <v>199</v>
      </c>
      <c r="U30" s="49">
        <v>220</v>
      </c>
      <c r="V30" s="48"/>
      <c r="W30" s="48"/>
      <c r="X30" s="48" t="s">
        <v>199</v>
      </c>
      <c r="Y30" s="49">
        <v>905</v>
      </c>
      <c r="Z30" s="48"/>
      <c r="AA30" s="48"/>
      <c r="AB30" s="48" t="s">
        <v>199</v>
      </c>
      <c r="AC30" s="48" t="s">
        <v>199</v>
      </c>
      <c r="AD30" s="48"/>
      <c r="AE30" s="49">
        <v>489</v>
      </c>
      <c r="AF30" s="48"/>
      <c r="AG30" s="49">
        <v>473</v>
      </c>
      <c r="AH30" s="48"/>
      <c r="AI30" s="50"/>
    </row>
    <row r="31" spans="1:35" ht="14.4" x14ac:dyDescent="0.3">
      <c r="A31" s="51" t="s">
        <v>97</v>
      </c>
      <c r="B31" s="52" t="s">
        <v>227</v>
      </c>
      <c r="C31" s="53"/>
      <c r="D31" s="53"/>
      <c r="E31" s="53"/>
      <c r="F31" s="53"/>
      <c r="G31" s="53"/>
      <c r="H31" s="53"/>
      <c r="I31" s="53"/>
      <c r="J31" s="53"/>
      <c r="K31" s="53" t="s">
        <v>199</v>
      </c>
      <c r="L31" s="53"/>
      <c r="M31" s="53"/>
      <c r="N31" s="53"/>
      <c r="O31" s="53" t="s">
        <v>199</v>
      </c>
      <c r="P31" s="53"/>
      <c r="Q31" s="53"/>
      <c r="R31" s="53"/>
      <c r="S31" s="53"/>
      <c r="T31" s="53"/>
      <c r="U31" s="53"/>
      <c r="V31" s="53"/>
      <c r="W31" s="53"/>
      <c r="X31" s="53"/>
      <c r="Y31" s="53"/>
      <c r="Z31" s="53"/>
      <c r="AA31" s="53"/>
      <c r="AB31" s="53"/>
      <c r="AC31" s="53"/>
      <c r="AD31" s="53"/>
      <c r="AE31" s="53"/>
      <c r="AF31" s="53"/>
      <c r="AG31" s="53"/>
      <c r="AH31" s="53"/>
      <c r="AI31" s="55"/>
    </row>
    <row r="32" spans="1:35" ht="14.4" x14ac:dyDescent="0.3">
      <c r="A32" s="46" t="s">
        <v>55</v>
      </c>
      <c r="B32" s="47" t="s">
        <v>228</v>
      </c>
      <c r="C32" s="48"/>
      <c r="D32" s="48"/>
      <c r="E32" s="48"/>
      <c r="F32" s="48"/>
      <c r="G32" s="48"/>
      <c r="H32" s="48"/>
      <c r="I32" s="48"/>
      <c r="J32" s="48"/>
      <c r="K32" s="48" t="s">
        <v>199</v>
      </c>
      <c r="L32" s="48"/>
      <c r="M32" s="48"/>
      <c r="N32" s="48"/>
      <c r="O32" s="48" t="s">
        <v>199</v>
      </c>
      <c r="P32" s="48"/>
      <c r="Q32" s="48"/>
      <c r="R32" s="48"/>
      <c r="S32" s="48"/>
      <c r="T32" s="48"/>
      <c r="U32" s="48"/>
      <c r="V32" s="48"/>
      <c r="W32" s="48"/>
      <c r="X32" s="48"/>
      <c r="Y32" s="48"/>
      <c r="Z32" s="48"/>
      <c r="AA32" s="48"/>
      <c r="AB32" s="48"/>
      <c r="AC32" s="48"/>
      <c r="AD32" s="48"/>
      <c r="AE32" s="48"/>
      <c r="AF32" s="48"/>
      <c r="AG32" s="48"/>
      <c r="AH32" s="48"/>
      <c r="AI32" s="56">
        <v>178</v>
      </c>
    </row>
    <row r="33" spans="1:35" ht="14.4" x14ac:dyDescent="0.3">
      <c r="A33" s="51" t="s">
        <v>59</v>
      </c>
      <c r="B33" s="52" t="s">
        <v>229</v>
      </c>
      <c r="C33" s="53"/>
      <c r="D33" s="53"/>
      <c r="E33" s="53"/>
      <c r="F33" s="53"/>
      <c r="G33" s="53"/>
      <c r="H33" s="53"/>
      <c r="I33" s="53"/>
      <c r="J33" s="53"/>
      <c r="K33" s="53" t="s">
        <v>199</v>
      </c>
      <c r="L33" s="53"/>
      <c r="M33" s="53"/>
      <c r="N33" s="53"/>
      <c r="O33" s="53" t="s">
        <v>199</v>
      </c>
      <c r="P33" s="53"/>
      <c r="Q33" s="53"/>
      <c r="R33" s="53"/>
      <c r="S33" s="53" t="s">
        <v>199</v>
      </c>
      <c r="T33" s="53"/>
      <c r="U33" s="53"/>
      <c r="V33" s="53"/>
      <c r="W33" s="53" t="s">
        <v>199</v>
      </c>
      <c r="X33" s="53"/>
      <c r="Y33" s="53"/>
      <c r="Z33" s="53"/>
      <c r="AA33" s="53"/>
      <c r="AB33" s="53"/>
      <c r="AC33" s="53"/>
      <c r="AD33" s="53"/>
      <c r="AE33" s="53" t="s">
        <v>199</v>
      </c>
      <c r="AF33" s="53"/>
      <c r="AG33" s="53"/>
      <c r="AH33" s="53"/>
      <c r="AI33" s="57" t="s">
        <v>199</v>
      </c>
    </row>
    <row r="34" spans="1:35" ht="14.4" x14ac:dyDescent="0.3">
      <c r="A34" s="46" t="s">
        <v>61</v>
      </c>
      <c r="B34" s="47" t="s">
        <v>230</v>
      </c>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50"/>
    </row>
    <row r="35" spans="1:35" ht="14.4" x14ac:dyDescent="0.3">
      <c r="A35" s="51" t="s">
        <v>117</v>
      </c>
      <c r="B35" s="52" t="s">
        <v>231</v>
      </c>
      <c r="C35" s="53"/>
      <c r="D35" s="53"/>
      <c r="E35" s="53"/>
      <c r="F35" s="53"/>
      <c r="G35" s="53"/>
      <c r="H35" s="53"/>
      <c r="I35" s="53"/>
      <c r="J35" s="53"/>
      <c r="K35" s="53"/>
      <c r="L35" s="53"/>
      <c r="M35" s="53"/>
      <c r="N35" s="53"/>
      <c r="O35" s="53"/>
      <c r="P35" s="53"/>
      <c r="Q35" s="53"/>
      <c r="R35" s="53"/>
      <c r="S35" s="53" t="s">
        <v>199</v>
      </c>
      <c r="T35" s="53"/>
      <c r="U35" s="53"/>
      <c r="V35" s="53"/>
      <c r="W35" s="53" t="s">
        <v>199</v>
      </c>
      <c r="X35" s="53"/>
      <c r="Y35" s="53"/>
      <c r="Z35" s="53"/>
      <c r="AA35" s="53" t="s">
        <v>199</v>
      </c>
      <c r="AB35" s="53"/>
      <c r="AC35" s="53"/>
      <c r="AD35" s="53"/>
      <c r="AE35" s="54">
        <v>198.2</v>
      </c>
      <c r="AF35" s="53"/>
      <c r="AG35" s="53"/>
      <c r="AH35" s="53"/>
      <c r="AI35" s="57" t="s">
        <v>199</v>
      </c>
    </row>
    <row r="36" spans="1:35" ht="14.4" x14ac:dyDescent="0.3">
      <c r="A36" s="46" t="s">
        <v>67</v>
      </c>
      <c r="B36" s="47" t="s">
        <v>232</v>
      </c>
      <c r="C36" s="48"/>
      <c r="D36" s="48"/>
      <c r="E36" s="48"/>
      <c r="F36" s="48"/>
      <c r="G36" s="48"/>
      <c r="H36" s="48"/>
      <c r="I36" s="48"/>
      <c r="J36" s="48"/>
      <c r="K36" s="49">
        <v>14</v>
      </c>
      <c r="L36" s="48"/>
      <c r="M36" s="48"/>
      <c r="N36" s="48"/>
      <c r="O36" s="48" t="s">
        <v>199</v>
      </c>
      <c r="P36" s="48"/>
      <c r="Q36" s="48"/>
      <c r="R36" s="48"/>
      <c r="S36" s="48"/>
      <c r="T36" s="48"/>
      <c r="U36" s="48"/>
      <c r="V36" s="48"/>
      <c r="W36" s="48"/>
      <c r="X36" s="48"/>
      <c r="Y36" s="48"/>
      <c r="Z36" s="48"/>
      <c r="AA36" s="48"/>
      <c r="AB36" s="48"/>
      <c r="AC36" s="48"/>
      <c r="AD36" s="48"/>
      <c r="AE36" s="48"/>
      <c r="AF36" s="48"/>
      <c r="AG36" s="48"/>
      <c r="AH36" s="48" t="s">
        <v>199</v>
      </c>
      <c r="AI36" s="50"/>
    </row>
    <row r="37" spans="1:35" ht="14.4" x14ac:dyDescent="0.3">
      <c r="A37" s="51" t="s">
        <v>69</v>
      </c>
      <c r="B37" s="52" t="s">
        <v>233</v>
      </c>
      <c r="C37" s="53"/>
      <c r="D37" s="53"/>
      <c r="E37" s="53"/>
      <c r="F37" s="53"/>
      <c r="G37" s="53" t="s">
        <v>199</v>
      </c>
      <c r="H37" s="53"/>
      <c r="I37" s="53"/>
      <c r="J37" s="53"/>
      <c r="K37" s="54">
        <v>54</v>
      </c>
      <c r="L37" s="53"/>
      <c r="M37" s="53"/>
      <c r="N37" s="53"/>
      <c r="O37" s="53"/>
      <c r="P37" s="53"/>
      <c r="Q37" s="53"/>
      <c r="R37" s="53"/>
      <c r="S37" s="53"/>
      <c r="T37" s="53"/>
      <c r="U37" s="53"/>
      <c r="V37" s="53"/>
      <c r="W37" s="53"/>
      <c r="X37" s="53"/>
      <c r="Y37" s="53"/>
      <c r="Z37" s="53"/>
      <c r="AA37" s="53"/>
      <c r="AB37" s="53"/>
      <c r="AC37" s="53"/>
      <c r="AD37" s="53"/>
      <c r="AE37" s="53" t="s">
        <v>199</v>
      </c>
      <c r="AF37" s="53"/>
      <c r="AG37" s="53"/>
      <c r="AH37" s="53"/>
      <c r="AI37" s="55"/>
    </row>
    <row r="38" spans="1:35" ht="14.4" x14ac:dyDescent="0.3">
      <c r="A38" s="46" t="s">
        <v>73</v>
      </c>
      <c r="B38" s="47" t="s">
        <v>234</v>
      </c>
      <c r="C38" s="48"/>
      <c r="D38" s="48"/>
      <c r="E38" s="48"/>
      <c r="F38" s="48"/>
      <c r="G38" s="48"/>
      <c r="H38" s="48"/>
      <c r="I38" s="48"/>
      <c r="J38" s="48"/>
      <c r="K38" s="49">
        <v>21</v>
      </c>
      <c r="L38" s="48"/>
      <c r="M38" s="48"/>
      <c r="N38" s="48"/>
      <c r="O38" s="48" t="s">
        <v>199</v>
      </c>
      <c r="P38" s="48"/>
      <c r="Q38" s="48"/>
      <c r="R38" s="48"/>
      <c r="S38" s="48"/>
      <c r="T38" s="48"/>
      <c r="U38" s="48"/>
      <c r="V38" s="48"/>
      <c r="W38" s="48" t="s">
        <v>199</v>
      </c>
      <c r="X38" s="48"/>
      <c r="Y38" s="48"/>
      <c r="Z38" s="48"/>
      <c r="AA38" s="48"/>
      <c r="AB38" s="48"/>
      <c r="AC38" s="48"/>
      <c r="AD38" s="48"/>
      <c r="AE38" s="49">
        <v>41</v>
      </c>
      <c r="AF38" s="48"/>
      <c r="AG38" s="48"/>
      <c r="AH38" s="48"/>
      <c r="AI38" s="50"/>
    </row>
    <row r="39" spans="1:35" ht="14.4" x14ac:dyDescent="0.3">
      <c r="A39" s="51" t="s">
        <v>71</v>
      </c>
      <c r="B39" s="52" t="s">
        <v>235</v>
      </c>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5"/>
    </row>
    <row r="40" spans="1:35" ht="14.4" x14ac:dyDescent="0.3">
      <c r="A40" s="46" t="s">
        <v>83</v>
      </c>
      <c r="B40" s="47" t="s">
        <v>236</v>
      </c>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50"/>
    </row>
    <row r="41" spans="1:35" ht="14.4" x14ac:dyDescent="0.3">
      <c r="A41" s="51" t="s">
        <v>85</v>
      </c>
      <c r="B41" s="52" t="s">
        <v>237</v>
      </c>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5"/>
    </row>
    <row r="42" spans="1:35" ht="14.4" x14ac:dyDescent="0.3">
      <c r="A42" s="46" t="s">
        <v>238</v>
      </c>
      <c r="B42" s="47"/>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58" t="s">
        <v>199</v>
      </c>
    </row>
    <row r="43" spans="1:35" ht="14.4" x14ac:dyDescent="0.3">
      <c r="A43" s="51" t="s">
        <v>172</v>
      </c>
      <c r="B43" s="52" t="s">
        <v>274</v>
      </c>
      <c r="C43" s="53"/>
      <c r="D43" s="53" t="s">
        <v>199</v>
      </c>
      <c r="E43" s="53"/>
      <c r="F43" s="53"/>
      <c r="G43" s="53"/>
      <c r="H43" s="53" t="s">
        <v>199</v>
      </c>
      <c r="I43" s="53"/>
      <c r="J43" s="53"/>
      <c r="K43" s="53" t="s">
        <v>275</v>
      </c>
      <c r="L43" s="54">
        <v>48</v>
      </c>
      <c r="M43" s="53"/>
      <c r="N43" s="53"/>
      <c r="O43" s="53"/>
      <c r="P43" s="53" t="s">
        <v>199</v>
      </c>
      <c r="Q43" s="53"/>
      <c r="R43" s="53"/>
      <c r="S43" s="53" t="s">
        <v>276</v>
      </c>
      <c r="T43" s="53" t="s">
        <v>199</v>
      </c>
      <c r="U43" s="53"/>
      <c r="V43" s="53"/>
      <c r="W43" s="53" t="s">
        <v>276</v>
      </c>
      <c r="X43" s="53"/>
      <c r="Y43" s="53"/>
      <c r="Z43" s="53"/>
      <c r="AA43" s="53" t="s">
        <v>276</v>
      </c>
      <c r="AB43" s="53"/>
      <c r="AC43" s="53"/>
      <c r="AD43" s="53"/>
      <c r="AE43" s="53" t="s">
        <v>276</v>
      </c>
      <c r="AF43" s="53"/>
      <c r="AG43" s="53"/>
      <c r="AH43" s="53"/>
      <c r="AI43" s="55"/>
    </row>
    <row r="44" spans="1:35" ht="14.4" x14ac:dyDescent="0.3">
      <c r="A44" s="46" t="s">
        <v>169</v>
      </c>
      <c r="B44" s="47" t="s">
        <v>240</v>
      </c>
      <c r="C44" s="48"/>
      <c r="D44" s="48"/>
      <c r="E44" s="48"/>
      <c r="F44" s="48"/>
      <c r="G44" s="48"/>
      <c r="H44" s="48"/>
      <c r="I44" s="48"/>
      <c r="J44" s="48"/>
      <c r="K44" s="48"/>
      <c r="L44" s="49">
        <v>49</v>
      </c>
      <c r="M44" s="48"/>
      <c r="N44" s="48"/>
      <c r="O44" s="48"/>
      <c r="P44" s="48" t="s">
        <v>199</v>
      </c>
      <c r="Q44" s="48"/>
      <c r="R44" s="48"/>
      <c r="S44" s="48"/>
      <c r="T44" s="48"/>
      <c r="U44" s="48"/>
      <c r="V44" s="48"/>
      <c r="W44" s="48"/>
      <c r="X44" s="48"/>
      <c r="Y44" s="48"/>
      <c r="Z44" s="48"/>
      <c r="AA44" s="48"/>
      <c r="AB44" s="48"/>
      <c r="AC44" s="48"/>
      <c r="AD44" s="48"/>
      <c r="AE44" s="48" t="s">
        <v>276</v>
      </c>
      <c r="AF44" s="48"/>
      <c r="AG44" s="48"/>
      <c r="AH44" s="48"/>
      <c r="AI44" s="50"/>
    </row>
    <row r="45" spans="1:35" ht="14.4" x14ac:dyDescent="0.3">
      <c r="A45" s="51" t="s">
        <v>171</v>
      </c>
      <c r="B45" s="52" t="s">
        <v>241</v>
      </c>
      <c r="C45" s="53"/>
      <c r="D45" s="53"/>
      <c r="E45" s="53"/>
      <c r="F45" s="53"/>
      <c r="G45" s="53"/>
      <c r="H45" s="53"/>
      <c r="I45" s="53"/>
      <c r="J45" s="53"/>
      <c r="K45" s="53"/>
      <c r="L45" s="53" t="s">
        <v>199</v>
      </c>
      <c r="M45" s="53"/>
      <c r="N45" s="53"/>
      <c r="O45" s="53"/>
      <c r="P45" s="53"/>
      <c r="Q45" s="53"/>
      <c r="R45" s="53"/>
      <c r="S45" s="53"/>
      <c r="T45" s="53"/>
      <c r="U45" s="53"/>
      <c r="V45" s="53"/>
      <c r="W45" s="53"/>
      <c r="X45" s="53" t="s">
        <v>199</v>
      </c>
      <c r="Y45" s="53"/>
      <c r="Z45" s="53"/>
      <c r="AA45" s="53" t="s">
        <v>276</v>
      </c>
      <c r="AB45" s="53"/>
      <c r="AC45" s="53"/>
      <c r="AD45" s="53"/>
      <c r="AE45" s="53"/>
      <c r="AF45" s="53"/>
      <c r="AG45" s="53"/>
      <c r="AH45" s="53"/>
      <c r="AI45" s="55"/>
    </row>
    <row r="46" spans="1:35" ht="14.4" x14ac:dyDescent="0.3">
      <c r="A46" s="46" t="s">
        <v>174</v>
      </c>
      <c r="B46" s="47" t="s">
        <v>242</v>
      </c>
      <c r="C46" s="48"/>
      <c r="D46" s="48" t="s">
        <v>199</v>
      </c>
      <c r="E46" s="48"/>
      <c r="F46" s="48"/>
      <c r="G46" s="48"/>
      <c r="H46" s="48"/>
      <c r="I46" s="48"/>
      <c r="J46" s="48"/>
      <c r="K46" s="48" t="s">
        <v>277</v>
      </c>
      <c r="L46" s="49">
        <v>88</v>
      </c>
      <c r="M46" s="48"/>
      <c r="N46" s="48"/>
      <c r="O46" s="48"/>
      <c r="P46" s="48"/>
      <c r="Q46" s="48"/>
      <c r="R46" s="48"/>
      <c r="S46" s="48"/>
      <c r="T46" s="48"/>
      <c r="U46" s="48"/>
      <c r="V46" s="48"/>
      <c r="W46" s="48"/>
      <c r="X46" s="48" t="s">
        <v>199</v>
      </c>
      <c r="Y46" s="48"/>
      <c r="Z46" s="48"/>
      <c r="AA46" s="48" t="s">
        <v>276</v>
      </c>
      <c r="AB46" s="48"/>
      <c r="AC46" s="48"/>
      <c r="AD46" s="48"/>
      <c r="AE46" s="48"/>
      <c r="AF46" s="48"/>
      <c r="AG46" s="48"/>
      <c r="AH46" s="48"/>
      <c r="AI46" s="50"/>
    </row>
    <row r="47" spans="1:35" ht="14.4" x14ac:dyDescent="0.3">
      <c r="A47" s="51" t="s">
        <v>147</v>
      </c>
      <c r="B47" s="52" t="s">
        <v>243</v>
      </c>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5"/>
    </row>
    <row r="48" spans="1:35" ht="14.4" x14ac:dyDescent="0.3">
      <c r="A48" s="46" t="s">
        <v>151</v>
      </c>
      <c r="B48" s="47" t="s">
        <v>244</v>
      </c>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50"/>
    </row>
    <row r="49" spans="1:35" ht="14.4" x14ac:dyDescent="0.3">
      <c r="A49" s="51" t="s">
        <v>149</v>
      </c>
      <c r="B49" s="52" t="s">
        <v>245</v>
      </c>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5"/>
    </row>
    <row r="50" spans="1:35" ht="14.4" x14ac:dyDescent="0.3">
      <c r="A50" s="46" t="s">
        <v>131</v>
      </c>
      <c r="B50" s="47" t="s">
        <v>246</v>
      </c>
      <c r="C50" s="48"/>
      <c r="D50" s="48"/>
      <c r="E50" s="48"/>
      <c r="F50" s="48"/>
      <c r="G50" s="48"/>
      <c r="H50" s="48"/>
      <c r="I50" s="48"/>
      <c r="J50" s="48"/>
      <c r="K50" s="48"/>
      <c r="L50" s="48"/>
      <c r="M50" s="48"/>
      <c r="N50" s="48"/>
      <c r="O50" s="48"/>
      <c r="P50" s="48"/>
      <c r="Q50" s="48"/>
      <c r="R50" s="48"/>
      <c r="S50" s="48"/>
      <c r="T50" s="48"/>
      <c r="U50" s="48"/>
      <c r="V50" s="48"/>
      <c r="W50" s="48"/>
      <c r="X50" s="48"/>
      <c r="Y50" s="48"/>
      <c r="Z50" s="48"/>
      <c r="AA50" s="48" t="s">
        <v>276</v>
      </c>
      <c r="AB50" s="48"/>
      <c r="AC50" s="48"/>
      <c r="AD50" s="48"/>
      <c r="AE50" s="48"/>
      <c r="AF50" s="48"/>
      <c r="AG50" s="48"/>
      <c r="AH50" s="48"/>
      <c r="AI50" s="50"/>
    </row>
    <row r="51" spans="1:35" ht="14.4" x14ac:dyDescent="0.3">
      <c r="A51" s="51" t="s">
        <v>137</v>
      </c>
      <c r="B51" s="52" t="s">
        <v>247</v>
      </c>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5"/>
    </row>
    <row r="52" spans="1:35" ht="14.4" x14ac:dyDescent="0.3">
      <c r="A52" s="46" t="s">
        <v>139</v>
      </c>
      <c r="B52" s="47" t="s">
        <v>248</v>
      </c>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50"/>
    </row>
    <row r="53" spans="1:35" ht="14.4" x14ac:dyDescent="0.3">
      <c r="A53" s="51" t="s">
        <v>141</v>
      </c>
      <c r="B53" s="52" t="s">
        <v>249</v>
      </c>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5"/>
    </row>
    <row r="54" spans="1:35" ht="14.4" x14ac:dyDescent="0.3">
      <c r="A54" s="46" t="s">
        <v>178</v>
      </c>
      <c r="B54" s="47" t="s">
        <v>250</v>
      </c>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50"/>
    </row>
    <row r="55" spans="1:35" ht="14.4" x14ac:dyDescent="0.3">
      <c r="A55" s="51" t="s">
        <v>161</v>
      </c>
      <c r="B55" s="52" t="s">
        <v>251</v>
      </c>
      <c r="C55" s="53"/>
      <c r="D55" s="53"/>
      <c r="E55" s="53"/>
      <c r="F55" s="53"/>
      <c r="G55" s="53"/>
      <c r="H55" s="53"/>
      <c r="I55" s="53"/>
      <c r="J55" s="53"/>
      <c r="K55" s="53"/>
      <c r="L55" s="53" t="s">
        <v>199</v>
      </c>
      <c r="M55" s="53"/>
      <c r="N55" s="53"/>
      <c r="O55" s="53"/>
      <c r="P55" s="53"/>
      <c r="Q55" s="53"/>
      <c r="R55" s="53"/>
      <c r="S55" s="53"/>
      <c r="T55" s="53"/>
      <c r="U55" s="53"/>
      <c r="V55" s="53"/>
      <c r="W55" s="53"/>
      <c r="X55" s="53"/>
      <c r="Y55" s="53"/>
      <c r="Z55" s="53"/>
      <c r="AA55" s="53"/>
      <c r="AB55" s="53"/>
      <c r="AC55" s="53"/>
      <c r="AD55" s="53"/>
      <c r="AE55" s="53"/>
      <c r="AF55" s="53" t="s">
        <v>199</v>
      </c>
      <c r="AG55" s="53"/>
      <c r="AH55" s="53"/>
      <c r="AI55" s="55"/>
    </row>
    <row r="56" spans="1:35" ht="14.4" x14ac:dyDescent="0.3">
      <c r="A56" s="46" t="s">
        <v>157</v>
      </c>
      <c r="B56" s="47" t="s">
        <v>252</v>
      </c>
      <c r="C56" s="48"/>
      <c r="D56" s="48"/>
      <c r="E56" s="48"/>
      <c r="F56" s="48"/>
      <c r="G56" s="48"/>
      <c r="H56" s="48"/>
      <c r="I56" s="48"/>
      <c r="J56" s="48"/>
      <c r="K56" s="48" t="s">
        <v>276</v>
      </c>
      <c r="L56" s="48"/>
      <c r="M56" s="48"/>
      <c r="N56" s="48"/>
      <c r="O56" s="48"/>
      <c r="P56" s="48" t="s">
        <v>199</v>
      </c>
      <c r="Q56" s="48"/>
      <c r="R56" s="48"/>
      <c r="S56" s="48" t="s">
        <v>276</v>
      </c>
      <c r="T56" s="48"/>
      <c r="U56" s="48"/>
      <c r="V56" s="48"/>
      <c r="W56" s="48"/>
      <c r="X56" s="48"/>
      <c r="Y56" s="48"/>
      <c r="Z56" s="48"/>
      <c r="AA56" s="48"/>
      <c r="AB56" s="48"/>
      <c r="AC56" s="48"/>
      <c r="AD56" s="48"/>
      <c r="AE56" s="48"/>
      <c r="AF56" s="48"/>
      <c r="AG56" s="48"/>
      <c r="AH56" s="48"/>
      <c r="AI56" s="58" t="s">
        <v>199</v>
      </c>
    </row>
    <row r="57" spans="1:35" ht="14.4" x14ac:dyDescent="0.3">
      <c r="A57" s="51" t="s">
        <v>159</v>
      </c>
      <c r="B57" s="52" t="s">
        <v>253</v>
      </c>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5"/>
    </row>
    <row r="58" spans="1:35" ht="14.4" x14ac:dyDescent="0.3">
      <c r="A58" s="46" t="s">
        <v>155</v>
      </c>
      <c r="B58" s="47" t="s">
        <v>254</v>
      </c>
      <c r="C58" s="48"/>
      <c r="D58" s="48" t="s">
        <v>199</v>
      </c>
      <c r="E58" s="48"/>
      <c r="F58" s="48"/>
      <c r="G58" s="48"/>
      <c r="H58" s="48"/>
      <c r="I58" s="48"/>
      <c r="J58" s="48"/>
      <c r="K58" s="48" t="s">
        <v>276</v>
      </c>
      <c r="L58" s="48"/>
      <c r="M58" s="48"/>
      <c r="N58" s="48"/>
      <c r="O58" s="48" t="s">
        <v>276</v>
      </c>
      <c r="P58" s="48"/>
      <c r="Q58" s="48"/>
      <c r="R58" s="48"/>
      <c r="S58" s="48"/>
      <c r="T58" s="48"/>
      <c r="U58" s="48"/>
      <c r="V58" s="48"/>
      <c r="W58" s="48"/>
      <c r="X58" s="48" t="s">
        <v>199</v>
      </c>
      <c r="Y58" s="48"/>
      <c r="Z58" s="48"/>
      <c r="AA58" s="48"/>
      <c r="AB58" s="48"/>
      <c r="AC58" s="48"/>
      <c r="AD58" s="48"/>
      <c r="AE58" s="48"/>
      <c r="AF58" s="48"/>
      <c r="AG58" s="48"/>
      <c r="AH58" s="48"/>
      <c r="AI58" s="50"/>
    </row>
    <row r="59" spans="1:35" ht="14.4" x14ac:dyDescent="0.3">
      <c r="A59" s="51" t="s">
        <v>153</v>
      </c>
      <c r="B59" s="52" t="s">
        <v>255</v>
      </c>
      <c r="C59" s="53"/>
      <c r="D59" s="53"/>
      <c r="E59" s="53"/>
      <c r="F59" s="53"/>
      <c r="G59" s="53"/>
      <c r="H59" s="53"/>
      <c r="I59" s="53"/>
      <c r="J59" s="53"/>
      <c r="K59" s="53" t="s">
        <v>276</v>
      </c>
      <c r="L59" s="53"/>
      <c r="M59" s="53"/>
      <c r="N59" s="53"/>
      <c r="O59" s="53"/>
      <c r="P59" s="53"/>
      <c r="Q59" s="53"/>
      <c r="R59" s="53"/>
      <c r="S59" s="53"/>
      <c r="T59" s="53"/>
      <c r="U59" s="53"/>
      <c r="V59" s="53"/>
      <c r="W59" s="53"/>
      <c r="X59" s="53"/>
      <c r="Y59" s="53"/>
      <c r="Z59" s="53"/>
      <c r="AA59" s="53"/>
      <c r="AB59" s="53"/>
      <c r="AC59" s="53"/>
      <c r="AD59" s="53"/>
      <c r="AE59" s="53" t="s">
        <v>276</v>
      </c>
      <c r="AF59" s="53"/>
      <c r="AG59" s="53"/>
      <c r="AH59" s="53"/>
      <c r="AI59" s="55"/>
    </row>
    <row r="60" spans="1:35" ht="14.4" x14ac:dyDescent="0.3">
      <c r="A60" s="46" t="s">
        <v>143</v>
      </c>
      <c r="B60" s="47" t="s">
        <v>256</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50"/>
    </row>
    <row r="61" spans="1:35" ht="14.4" x14ac:dyDescent="0.3">
      <c r="A61" s="51" t="s">
        <v>145</v>
      </c>
      <c r="B61" s="52" t="s">
        <v>257</v>
      </c>
      <c r="C61" s="53"/>
      <c r="D61" s="53"/>
      <c r="E61" s="53"/>
      <c r="F61" s="53"/>
      <c r="G61" s="53" t="s">
        <v>276</v>
      </c>
      <c r="H61" s="53"/>
      <c r="I61" s="53"/>
      <c r="J61" s="53"/>
      <c r="K61" s="53" t="s">
        <v>276</v>
      </c>
      <c r="L61" s="53" t="s">
        <v>199</v>
      </c>
      <c r="M61" s="53"/>
      <c r="N61" s="53" t="s">
        <v>199</v>
      </c>
      <c r="O61" s="53"/>
      <c r="P61" s="53" t="s">
        <v>276</v>
      </c>
      <c r="Q61" s="53"/>
      <c r="R61" s="53"/>
      <c r="S61" s="53"/>
      <c r="T61" s="53" t="s">
        <v>199</v>
      </c>
      <c r="U61" s="53"/>
      <c r="V61" s="53"/>
      <c r="W61" s="53"/>
      <c r="X61" s="53"/>
      <c r="Y61" s="53"/>
      <c r="Z61" s="53"/>
      <c r="AA61" s="53" t="s">
        <v>278</v>
      </c>
      <c r="AB61" s="53" t="s">
        <v>199</v>
      </c>
      <c r="AC61" s="53"/>
      <c r="AD61" s="53"/>
      <c r="AE61" s="53"/>
      <c r="AF61" s="53"/>
      <c r="AG61" s="53"/>
      <c r="AH61" s="53"/>
      <c r="AI61" s="55"/>
    </row>
    <row r="62" spans="1:35" ht="14.4" x14ac:dyDescent="0.3">
      <c r="A62" s="46" t="s">
        <v>129</v>
      </c>
      <c r="B62" s="47" t="s">
        <v>258</v>
      </c>
      <c r="C62" s="48"/>
      <c r="D62" s="48"/>
      <c r="E62" s="48"/>
      <c r="F62" s="48"/>
      <c r="G62" s="48"/>
      <c r="H62" s="48"/>
      <c r="I62" s="48"/>
      <c r="J62" s="48"/>
      <c r="K62" s="48" t="s">
        <v>276</v>
      </c>
      <c r="L62" s="48"/>
      <c r="M62" s="48"/>
      <c r="N62" s="48"/>
      <c r="O62" s="48"/>
      <c r="P62" s="48"/>
      <c r="Q62" s="48"/>
      <c r="R62" s="48"/>
      <c r="S62" s="48"/>
      <c r="T62" s="48"/>
      <c r="U62" s="48"/>
      <c r="V62" s="48"/>
      <c r="W62" s="48"/>
      <c r="X62" s="48"/>
      <c r="Y62" s="48"/>
      <c r="Z62" s="48"/>
      <c r="AA62" s="48"/>
      <c r="AB62" s="48"/>
      <c r="AC62" s="48"/>
      <c r="AD62" s="48"/>
      <c r="AE62" s="48" t="s">
        <v>276</v>
      </c>
      <c r="AF62" s="48"/>
      <c r="AG62" s="48"/>
      <c r="AH62" s="48"/>
      <c r="AI62" s="50"/>
    </row>
    <row r="63" spans="1:35" ht="14.4" x14ac:dyDescent="0.3">
      <c r="A63" s="51" t="s">
        <v>123</v>
      </c>
      <c r="B63" s="52" t="s">
        <v>228</v>
      </c>
      <c r="C63" s="53"/>
      <c r="D63" s="53" t="s">
        <v>199</v>
      </c>
      <c r="E63" s="53"/>
      <c r="F63" s="53"/>
      <c r="G63" s="53" t="s">
        <v>276</v>
      </c>
      <c r="H63" s="53"/>
      <c r="I63" s="53"/>
      <c r="J63" s="53"/>
      <c r="K63" s="53" t="s">
        <v>279</v>
      </c>
      <c r="L63" s="54">
        <v>98</v>
      </c>
      <c r="M63" s="53"/>
      <c r="N63" s="53"/>
      <c r="O63" s="53" t="s">
        <v>276</v>
      </c>
      <c r="P63" s="53"/>
      <c r="Q63" s="53"/>
      <c r="R63" s="53"/>
      <c r="S63" s="53"/>
      <c r="T63" s="53" t="s">
        <v>199</v>
      </c>
      <c r="U63" s="53"/>
      <c r="V63" s="53"/>
      <c r="W63" s="53"/>
      <c r="X63" s="53"/>
      <c r="Y63" s="53"/>
      <c r="Z63" s="53"/>
      <c r="AA63" s="53"/>
      <c r="AB63" s="53"/>
      <c r="AC63" s="53"/>
      <c r="AD63" s="53"/>
      <c r="AE63" s="53"/>
      <c r="AF63" s="53"/>
      <c r="AG63" s="53"/>
      <c r="AH63" s="53"/>
      <c r="AI63" s="55"/>
    </row>
    <row r="64" spans="1:35" ht="14.4" x14ac:dyDescent="0.3">
      <c r="A64" s="46" t="s">
        <v>163</v>
      </c>
      <c r="B64" s="47" t="s">
        <v>259</v>
      </c>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50"/>
    </row>
    <row r="65" spans="1:35" ht="14.4" x14ac:dyDescent="0.3">
      <c r="A65" s="51" t="s">
        <v>125</v>
      </c>
      <c r="B65" s="52" t="s">
        <v>260</v>
      </c>
      <c r="C65" s="53"/>
      <c r="D65" s="53"/>
      <c r="E65" s="53"/>
      <c r="F65" s="53"/>
      <c r="G65" s="53"/>
      <c r="H65" s="53" t="s">
        <v>199</v>
      </c>
      <c r="I65" s="53"/>
      <c r="J65" s="53"/>
      <c r="K65" s="53" t="s">
        <v>276</v>
      </c>
      <c r="L65" s="54">
        <v>1009.2</v>
      </c>
      <c r="M65" s="53" t="s">
        <v>280</v>
      </c>
      <c r="N65" s="53"/>
      <c r="O65" s="53"/>
      <c r="P65" s="53" t="s">
        <v>199</v>
      </c>
      <c r="Q65" s="53"/>
      <c r="R65" s="53"/>
      <c r="S65" s="53"/>
      <c r="T65" s="53" t="s">
        <v>199</v>
      </c>
      <c r="U65" s="53"/>
      <c r="V65" s="53"/>
      <c r="W65" s="53"/>
      <c r="X65" s="53" t="s">
        <v>199</v>
      </c>
      <c r="Y65" s="53"/>
      <c r="Z65" s="53"/>
      <c r="AA65" s="53" t="s">
        <v>276</v>
      </c>
      <c r="AB65" s="53" t="s">
        <v>199</v>
      </c>
      <c r="AC65" s="53" t="s">
        <v>280</v>
      </c>
      <c r="AD65" s="53"/>
      <c r="AE65" s="53"/>
      <c r="AF65" s="53"/>
      <c r="AG65" s="53" t="s">
        <v>280</v>
      </c>
      <c r="AH65" s="53"/>
      <c r="AI65" s="55"/>
    </row>
    <row r="66" spans="1:35" ht="14.4" x14ac:dyDescent="0.3">
      <c r="A66" s="46" t="s">
        <v>180</v>
      </c>
      <c r="B66" s="47" t="s">
        <v>231</v>
      </c>
      <c r="C66" s="48"/>
      <c r="D66" s="48"/>
      <c r="E66" s="48"/>
      <c r="F66" s="48"/>
      <c r="G66" s="48" t="s">
        <v>276</v>
      </c>
      <c r="H66" s="48"/>
      <c r="I66" s="48"/>
      <c r="J66" s="48"/>
      <c r="K66" s="48" t="s">
        <v>276</v>
      </c>
      <c r="L66" s="48" t="s">
        <v>199</v>
      </c>
      <c r="M66" s="48"/>
      <c r="N66" s="48"/>
      <c r="O66" s="48"/>
      <c r="P66" s="48" t="s">
        <v>199</v>
      </c>
      <c r="Q66" s="48"/>
      <c r="R66" s="48"/>
      <c r="S66" s="48"/>
      <c r="T66" s="48"/>
      <c r="U66" s="48"/>
      <c r="V66" s="48"/>
      <c r="W66" s="48"/>
      <c r="X66" s="48" t="s">
        <v>199</v>
      </c>
      <c r="Y66" s="48"/>
      <c r="Z66" s="48"/>
      <c r="AA66" s="48"/>
      <c r="AB66" s="48"/>
      <c r="AC66" s="48"/>
      <c r="AD66" s="48"/>
      <c r="AE66" s="48"/>
      <c r="AF66" s="48"/>
      <c r="AG66" s="48"/>
      <c r="AH66" s="48"/>
      <c r="AI66" s="58" t="s">
        <v>199</v>
      </c>
    </row>
    <row r="67" spans="1:35" ht="14.4" x14ac:dyDescent="0.3">
      <c r="A67" s="51" t="s">
        <v>135</v>
      </c>
      <c r="B67" s="52" t="s">
        <v>261</v>
      </c>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5"/>
    </row>
    <row r="68" spans="1:35" ht="14.4" x14ac:dyDescent="0.3">
      <c r="A68" s="46" t="s">
        <v>127</v>
      </c>
      <c r="B68" s="47" t="s">
        <v>262</v>
      </c>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50"/>
    </row>
    <row r="69" spans="1:35" ht="14.4" x14ac:dyDescent="0.3">
      <c r="A69" s="51" t="s">
        <v>182</v>
      </c>
      <c r="B69" s="52" t="s">
        <v>265</v>
      </c>
      <c r="C69" s="53"/>
      <c r="D69" s="53"/>
      <c r="E69" s="53"/>
      <c r="F69" s="53"/>
      <c r="G69" s="53"/>
      <c r="H69" s="53"/>
      <c r="I69" s="53"/>
      <c r="J69" s="53"/>
      <c r="K69" s="53" t="s">
        <v>276</v>
      </c>
      <c r="L69" s="54">
        <v>41</v>
      </c>
      <c r="M69" s="53"/>
      <c r="N69" s="53"/>
      <c r="O69" s="53"/>
      <c r="P69" s="53"/>
      <c r="Q69" s="53"/>
      <c r="R69" s="53"/>
      <c r="S69" s="53"/>
      <c r="T69" s="53" t="s">
        <v>199</v>
      </c>
      <c r="U69" s="53"/>
      <c r="V69" s="53"/>
      <c r="W69" s="53"/>
      <c r="X69" s="53"/>
      <c r="Y69" s="53"/>
      <c r="Z69" s="53"/>
      <c r="AA69" s="53"/>
      <c r="AB69" s="53" t="s">
        <v>199</v>
      </c>
      <c r="AC69" s="53"/>
      <c r="AD69" s="53"/>
      <c r="AE69" s="53"/>
      <c r="AF69" s="53"/>
      <c r="AG69" s="53"/>
      <c r="AH69" s="53"/>
      <c r="AI69" s="55"/>
    </row>
    <row r="70" spans="1:35" ht="14.4" x14ac:dyDescent="0.3">
      <c r="A70" s="46" t="s">
        <v>133</v>
      </c>
      <c r="B70" s="47" t="s">
        <v>266</v>
      </c>
      <c r="C70" s="48"/>
      <c r="D70" s="48" t="s">
        <v>199</v>
      </c>
      <c r="E70" s="48"/>
      <c r="F70" s="48"/>
      <c r="G70" s="48"/>
      <c r="H70" s="48"/>
      <c r="I70" s="48"/>
      <c r="J70" s="48"/>
      <c r="K70" s="48" t="s">
        <v>276</v>
      </c>
      <c r="L70" s="48" t="s">
        <v>199</v>
      </c>
      <c r="M70" s="48"/>
      <c r="N70" s="48"/>
      <c r="O70" s="48" t="s">
        <v>276</v>
      </c>
      <c r="P70" s="48" t="s">
        <v>199</v>
      </c>
      <c r="Q70" s="48"/>
      <c r="R70" s="48"/>
      <c r="S70" s="48"/>
      <c r="T70" s="48"/>
      <c r="U70" s="48"/>
      <c r="V70" s="48"/>
      <c r="W70" s="48"/>
      <c r="X70" s="48"/>
      <c r="Y70" s="48"/>
      <c r="Z70" s="48"/>
      <c r="AA70" s="48"/>
      <c r="AB70" s="48"/>
      <c r="AC70" s="48"/>
      <c r="AD70" s="48"/>
      <c r="AE70" s="48"/>
      <c r="AF70" s="48"/>
      <c r="AG70" s="48"/>
      <c r="AH70" s="48"/>
      <c r="AI70" s="50"/>
    </row>
    <row r="71" spans="1:35" ht="14.4" x14ac:dyDescent="0.3">
      <c r="A71" s="51" t="s">
        <v>167</v>
      </c>
      <c r="B71" s="52" t="s">
        <v>267</v>
      </c>
      <c r="C71" s="53"/>
      <c r="D71" s="53" t="s">
        <v>199</v>
      </c>
      <c r="E71" s="53"/>
      <c r="F71" s="53"/>
      <c r="G71" s="53"/>
      <c r="H71" s="53"/>
      <c r="I71" s="53"/>
      <c r="J71" s="53"/>
      <c r="K71" s="53"/>
      <c r="L71" s="53" t="s">
        <v>199</v>
      </c>
      <c r="M71" s="53"/>
      <c r="N71" s="53"/>
      <c r="O71" s="53"/>
      <c r="P71" s="53" t="s">
        <v>199</v>
      </c>
      <c r="Q71" s="53"/>
      <c r="R71" s="53"/>
      <c r="S71" s="53"/>
      <c r="T71" s="53"/>
      <c r="U71" s="53"/>
      <c r="V71" s="53"/>
      <c r="W71" s="53"/>
      <c r="X71" s="53"/>
      <c r="Y71" s="53"/>
      <c r="Z71" s="53"/>
      <c r="AA71" s="53"/>
      <c r="AB71" s="53"/>
      <c r="AC71" s="53"/>
      <c r="AD71" s="53"/>
      <c r="AE71" s="53"/>
      <c r="AF71" s="53"/>
      <c r="AG71" s="53"/>
      <c r="AH71" s="53"/>
      <c r="AI71" s="55"/>
    </row>
    <row r="72" spans="1:35" ht="14.4" x14ac:dyDescent="0.3">
      <c r="A72" s="46" t="s">
        <v>176</v>
      </c>
      <c r="B72" s="47" t="s">
        <v>268</v>
      </c>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50"/>
    </row>
    <row r="73" spans="1:35" ht="14.4" x14ac:dyDescent="0.3">
      <c r="A73" s="51" t="s">
        <v>165</v>
      </c>
      <c r="B73" s="52" t="s">
        <v>269</v>
      </c>
      <c r="C73" s="53"/>
      <c r="D73" s="53" t="s">
        <v>199</v>
      </c>
      <c r="E73" s="53"/>
      <c r="F73" s="53"/>
      <c r="G73" s="53"/>
      <c r="H73" s="53" t="s">
        <v>199</v>
      </c>
      <c r="I73" s="53"/>
      <c r="J73" s="53"/>
      <c r="K73" s="53"/>
      <c r="L73" s="53"/>
      <c r="M73" s="53"/>
      <c r="N73" s="53"/>
      <c r="O73" s="53"/>
      <c r="P73" s="53" t="s">
        <v>199</v>
      </c>
      <c r="Q73" s="53"/>
      <c r="R73" s="53"/>
      <c r="S73" s="53"/>
      <c r="T73" s="53"/>
      <c r="U73" s="53"/>
      <c r="V73" s="53"/>
      <c r="W73" s="53"/>
      <c r="X73" s="53"/>
      <c r="Y73" s="53"/>
      <c r="Z73" s="53"/>
      <c r="AA73" s="53"/>
      <c r="AB73" s="53"/>
      <c r="AC73" s="53"/>
      <c r="AD73" s="53"/>
      <c r="AE73" s="53"/>
      <c r="AF73" s="53"/>
      <c r="AG73" s="53"/>
      <c r="AH73" s="53"/>
      <c r="AI73" s="55"/>
    </row>
    <row r="74" spans="1:35" ht="14.4" x14ac:dyDescent="0.3">
      <c r="A74" s="46" t="s">
        <v>184</v>
      </c>
      <c r="B74" s="47" t="s">
        <v>270</v>
      </c>
      <c r="C74" s="3" t="s">
        <v>199</v>
      </c>
      <c r="D74" s="3"/>
      <c r="E74" s="3"/>
      <c r="F74" s="48"/>
      <c r="G74" s="48"/>
      <c r="H74" s="48"/>
      <c r="I74" s="48"/>
      <c r="J74" s="48"/>
      <c r="K74" s="2">
        <v>61</v>
      </c>
      <c r="L74" s="2"/>
      <c r="M74" s="2"/>
      <c r="N74" s="48"/>
      <c r="O74" s="3" t="s">
        <v>199</v>
      </c>
      <c r="P74" s="3"/>
      <c r="Q74" s="3"/>
      <c r="R74" s="48"/>
      <c r="S74" s="3" t="s">
        <v>199</v>
      </c>
      <c r="T74" s="3"/>
      <c r="U74" s="3"/>
      <c r="V74" s="48"/>
      <c r="W74" s="3"/>
      <c r="X74" s="3"/>
      <c r="Y74" s="3"/>
      <c r="Z74" s="48"/>
      <c r="AA74" s="3" t="s">
        <v>199</v>
      </c>
      <c r="AB74" s="3"/>
      <c r="AC74" s="3"/>
      <c r="AD74" s="48"/>
      <c r="AE74" s="3" t="s">
        <v>199</v>
      </c>
      <c r="AF74" s="3"/>
      <c r="AG74" s="3"/>
      <c r="AH74" s="48"/>
      <c r="AI74" s="50"/>
    </row>
    <row r="75" spans="1:35" ht="14.4" x14ac:dyDescent="0.3">
      <c r="A75" s="59" t="s">
        <v>186</v>
      </c>
      <c r="B75" s="60" t="s">
        <v>271</v>
      </c>
      <c r="C75" s="1"/>
      <c r="D75" s="1"/>
      <c r="E75" s="1"/>
      <c r="F75" s="62"/>
      <c r="G75" s="3" t="s">
        <v>199</v>
      </c>
      <c r="H75" s="3"/>
      <c r="I75" s="3"/>
      <c r="J75" s="62"/>
      <c r="K75" s="2">
        <v>21</v>
      </c>
      <c r="L75" s="2"/>
      <c r="M75" s="2"/>
      <c r="N75" s="62"/>
      <c r="O75" s="1"/>
      <c r="P75" s="1"/>
      <c r="Q75" s="1"/>
      <c r="R75" s="62"/>
      <c r="S75" s="1"/>
      <c r="T75" s="1"/>
      <c r="U75" s="1"/>
      <c r="V75" s="62"/>
      <c r="W75" s="3" t="s">
        <v>199</v>
      </c>
      <c r="X75" s="3"/>
      <c r="Y75" s="3"/>
      <c r="Z75" s="62"/>
      <c r="AA75" s="1"/>
      <c r="AB75" s="1"/>
      <c r="AC75" s="1"/>
      <c r="AD75" s="62"/>
      <c r="AE75" s="3" t="s">
        <v>199</v>
      </c>
      <c r="AF75" s="3"/>
      <c r="AG75" s="3"/>
      <c r="AH75" s="62"/>
      <c r="AI75" s="61"/>
    </row>
  </sheetData>
  <sheetProtection algorithmName="SHA-512" hashValue="QS/S6U6PkECMhM1EUWlFWPiiEAKeglTfSoaSdmkpe6NBS6M9Q14Ybs8isIVyKE7HYHY7WyxM6YVSl/QOh5qq1A==" saltValue="BjYZDIry8CbyaQRvFysb8Q==" spinCount="100000" sheet="1" objects="1" scenarios="1"/>
  <mergeCells count="33">
    <mergeCell ref="W75:Y75"/>
    <mergeCell ref="AA75:AC75"/>
    <mergeCell ref="AE75:AG75"/>
    <mergeCell ref="C75:E75"/>
    <mergeCell ref="G75:I75"/>
    <mergeCell ref="K75:M75"/>
    <mergeCell ref="O75:Q75"/>
    <mergeCell ref="S75:U75"/>
    <mergeCell ref="AE2:AG2"/>
    <mergeCell ref="AH2:AH3"/>
    <mergeCell ref="AI2:AI3"/>
    <mergeCell ref="C74:E74"/>
    <mergeCell ref="K74:M74"/>
    <mergeCell ref="O74:Q74"/>
    <mergeCell ref="S74:U74"/>
    <mergeCell ref="W74:Y74"/>
    <mergeCell ref="AA74:AC74"/>
    <mergeCell ref="AE74:AG74"/>
    <mergeCell ref="V2:V3"/>
    <mergeCell ref="W2:Y2"/>
    <mergeCell ref="Z2:Z3"/>
    <mergeCell ref="AA2:AC2"/>
    <mergeCell ref="AD2:AD3"/>
    <mergeCell ref="K2:M2"/>
    <mergeCell ref="N2:N3"/>
    <mergeCell ref="O2:Q2"/>
    <mergeCell ref="R2:R3"/>
    <mergeCell ref="S2:U2"/>
    <mergeCell ref="A2:B2"/>
    <mergeCell ref="C2:E2"/>
    <mergeCell ref="F2:F3"/>
    <mergeCell ref="G2:I2"/>
    <mergeCell ref="J2:J3"/>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74"/>
  <sheetViews>
    <sheetView zoomScaleNormal="100" workbookViewId="0">
      <pane xSplit="2" ySplit="3" topLeftCell="C4" activePane="bottomRight" state="frozen"/>
      <selection pane="topRight" activeCell="C1" sqref="C1"/>
      <selection pane="bottomLeft" activeCell="A4" sqref="A4"/>
      <selection pane="bottomRight" activeCell="K6" sqref="K6"/>
    </sheetView>
  </sheetViews>
  <sheetFormatPr baseColWidth="10" defaultColWidth="10.77734375" defaultRowHeight="13.2" x14ac:dyDescent="0.25"/>
  <cols>
    <col min="2" max="2" width="68" style="63" customWidth="1"/>
  </cols>
  <sheetData>
    <row r="1" spans="1:35" ht="13.8" x14ac:dyDescent="0.25">
      <c r="C1" s="27" t="str">
        <f>C2&amp;C3</f>
        <v>DPT 09LYC</v>
      </c>
      <c r="D1" s="27" t="str">
        <f>C2&amp;D3</f>
        <v>DPT 09LP</v>
      </c>
      <c r="E1" s="27" t="str">
        <f>C2&amp;E3</f>
        <v>DPT 09CLG</v>
      </c>
      <c r="F1" s="27" t="str">
        <f>F2&amp;F3</f>
        <v>ZR 09</v>
      </c>
      <c r="G1" s="27" t="str">
        <f>G2&amp;G3</f>
        <v>DPT 12LYC</v>
      </c>
      <c r="H1" s="27" t="str">
        <f>G2&amp;H3</f>
        <v>DPT 12LP</v>
      </c>
      <c r="I1" s="27" t="str">
        <f>G2&amp;I3</f>
        <v>DPT 12CLG</v>
      </c>
      <c r="J1" s="27" t="str">
        <f>J2&amp;J3</f>
        <v>ZR 12</v>
      </c>
      <c r="K1" s="27" t="str">
        <f>K2&amp;K3</f>
        <v>DPT 31LYC</v>
      </c>
      <c r="L1" s="27" t="str">
        <f>K2&amp;L3</f>
        <v>DPT 31LP</v>
      </c>
      <c r="M1" s="27" t="str">
        <f>K2&amp;M3</f>
        <v>DPT 31CLG</v>
      </c>
      <c r="N1" s="27" t="str">
        <f>N2&amp;N3</f>
        <v>ZR 31</v>
      </c>
      <c r="O1" s="27" t="str">
        <f>O2&amp;O3</f>
        <v>DPT 32LYC</v>
      </c>
      <c r="P1" s="27" t="str">
        <f>O2&amp;P3</f>
        <v>DPT 32LP</v>
      </c>
      <c r="Q1" s="27" t="str">
        <f>O2&amp;Q3</f>
        <v>DPT 32CLG</v>
      </c>
      <c r="R1" s="27" t="str">
        <f>R2&amp;R3</f>
        <v>ZR 32</v>
      </c>
      <c r="S1" s="27" t="str">
        <f>S2&amp;S3</f>
        <v>DPT 46LYC</v>
      </c>
      <c r="T1" s="27" t="str">
        <f>S2&amp;T3</f>
        <v>DPT 46LP</v>
      </c>
      <c r="U1" s="27" t="str">
        <f>S2&amp;U3</f>
        <v>DPT 46CLG</v>
      </c>
      <c r="V1" s="27" t="str">
        <f>V2&amp;V3</f>
        <v>ZR 46</v>
      </c>
      <c r="W1" s="27" t="str">
        <f>W2&amp;W3</f>
        <v>DPT 65LYC</v>
      </c>
      <c r="X1" s="27" t="str">
        <f>W2&amp;X3</f>
        <v>DPT 65LP</v>
      </c>
      <c r="Y1" s="27" t="str">
        <f>W2&amp;Y3</f>
        <v>DPT 65CLG</v>
      </c>
      <c r="Z1" s="27" t="str">
        <f>Z2&amp;Z3</f>
        <v>ZR 65</v>
      </c>
      <c r="AA1" s="27" t="str">
        <f>AA2&amp;AA3</f>
        <v>DPT 81LYC</v>
      </c>
      <c r="AB1" s="27" t="str">
        <f>AA2&amp;AB3</f>
        <v>DPT 81LP</v>
      </c>
      <c r="AC1" s="27" t="str">
        <f>AA2&amp;AC3</f>
        <v>DPT 81CLG</v>
      </c>
      <c r="AD1" s="27" t="str">
        <f>AD2&amp;AD3</f>
        <v>ZR 81</v>
      </c>
      <c r="AE1" s="27" t="str">
        <f>AE2&amp;AE3</f>
        <v>DPT 82LYC</v>
      </c>
      <c r="AF1" s="27" t="str">
        <f>AE2&amp;AF3</f>
        <v>DPT 82LP</v>
      </c>
      <c r="AG1" s="27" t="str">
        <f>AE2&amp;AG3</f>
        <v>DPT 82CLG</v>
      </c>
      <c r="AH1" s="27" t="str">
        <f>AH2&amp;AH3</f>
        <v>ZR 82</v>
      </c>
      <c r="AI1" s="27" t="str">
        <f>AI2&amp;AI3</f>
        <v>ZR ACAD.</v>
      </c>
    </row>
    <row r="2" spans="1:35" ht="15.6" x14ac:dyDescent="0.3">
      <c r="A2" s="64" t="s">
        <v>281</v>
      </c>
      <c r="B2" s="65"/>
      <c r="C2" s="5" t="s">
        <v>36</v>
      </c>
      <c r="D2" s="5"/>
      <c r="E2" s="5"/>
      <c r="F2" s="5" t="s">
        <v>4</v>
      </c>
      <c r="G2" s="4" t="s">
        <v>37</v>
      </c>
      <c r="H2" s="4"/>
      <c r="I2" s="4"/>
      <c r="J2" s="4" t="s">
        <v>8</v>
      </c>
      <c r="K2" s="4" t="s">
        <v>38</v>
      </c>
      <c r="L2" s="4"/>
      <c r="M2" s="4"/>
      <c r="N2" s="4" t="s">
        <v>12</v>
      </c>
      <c r="O2" s="4" t="s">
        <v>39</v>
      </c>
      <c r="P2" s="4"/>
      <c r="Q2" s="4"/>
      <c r="R2" s="4" t="s">
        <v>16</v>
      </c>
      <c r="S2" s="4" t="s">
        <v>40</v>
      </c>
      <c r="T2" s="4"/>
      <c r="U2" s="4"/>
      <c r="V2" s="4" t="s">
        <v>20</v>
      </c>
      <c r="W2" s="4" t="s">
        <v>41</v>
      </c>
      <c r="X2" s="4"/>
      <c r="Y2" s="4"/>
      <c r="Z2" s="4" t="s">
        <v>24</v>
      </c>
      <c r="AA2" s="4" t="s">
        <v>42</v>
      </c>
      <c r="AB2" s="4"/>
      <c r="AC2" s="4"/>
      <c r="AD2" s="4" t="s">
        <v>28</v>
      </c>
      <c r="AE2" s="4" t="s">
        <v>43</v>
      </c>
      <c r="AF2" s="4"/>
      <c r="AG2" s="4"/>
      <c r="AH2" s="4" t="s">
        <v>32</v>
      </c>
      <c r="AI2" s="4" t="s">
        <v>33</v>
      </c>
    </row>
    <row r="3" spans="1:35" ht="15.6" x14ac:dyDescent="0.3">
      <c r="A3" s="66" t="s">
        <v>282</v>
      </c>
      <c r="B3" s="67" t="s">
        <v>283</v>
      </c>
      <c r="C3" s="30" t="s">
        <v>47</v>
      </c>
      <c r="D3" s="30" t="s">
        <v>48</v>
      </c>
      <c r="E3" s="30" t="s">
        <v>49</v>
      </c>
      <c r="F3" s="5"/>
      <c r="G3" s="30" t="s">
        <v>47</v>
      </c>
      <c r="H3" s="30" t="s">
        <v>48</v>
      </c>
      <c r="I3" s="30" t="s">
        <v>49</v>
      </c>
      <c r="J3" s="4"/>
      <c r="K3" s="30" t="s">
        <v>47</v>
      </c>
      <c r="L3" s="30" t="s">
        <v>48</v>
      </c>
      <c r="M3" s="30" t="s">
        <v>49</v>
      </c>
      <c r="N3" s="4"/>
      <c r="O3" s="30" t="s">
        <v>47</v>
      </c>
      <c r="P3" s="30" t="s">
        <v>48</v>
      </c>
      <c r="Q3" s="30" t="s">
        <v>49</v>
      </c>
      <c r="R3" s="4"/>
      <c r="S3" s="30" t="s">
        <v>47</v>
      </c>
      <c r="T3" s="30" t="s">
        <v>48</v>
      </c>
      <c r="U3" s="30" t="s">
        <v>49</v>
      </c>
      <c r="V3" s="4"/>
      <c r="W3" s="30" t="s">
        <v>47</v>
      </c>
      <c r="X3" s="30" t="s">
        <v>48</v>
      </c>
      <c r="Y3" s="30" t="s">
        <v>49</v>
      </c>
      <c r="Z3" s="4"/>
      <c r="AA3" s="30" t="s">
        <v>47</v>
      </c>
      <c r="AB3" s="30" t="s">
        <v>48</v>
      </c>
      <c r="AC3" s="30" t="s">
        <v>49</v>
      </c>
      <c r="AD3" s="4"/>
      <c r="AE3" s="30" t="s">
        <v>47</v>
      </c>
      <c r="AF3" s="30" t="s">
        <v>48</v>
      </c>
      <c r="AG3" s="30" t="s">
        <v>49</v>
      </c>
      <c r="AH3" s="4"/>
      <c r="AI3" s="4"/>
    </row>
    <row r="4" spans="1:35" ht="46.8" x14ac:dyDescent="0.3">
      <c r="A4" s="68" t="s">
        <v>35</v>
      </c>
      <c r="B4" s="69" t="s">
        <v>198</v>
      </c>
      <c r="C4" s="70"/>
      <c r="D4" s="71">
        <v>121</v>
      </c>
      <c r="E4" s="71">
        <v>89</v>
      </c>
      <c r="F4" s="72"/>
      <c r="G4" s="71">
        <v>158</v>
      </c>
      <c r="H4" s="71">
        <v>251.2</v>
      </c>
      <c r="I4" s="71">
        <v>151.19999999999999</v>
      </c>
      <c r="J4" s="72"/>
      <c r="K4" s="71">
        <v>238.2</v>
      </c>
      <c r="L4" s="73" t="s">
        <v>284</v>
      </c>
      <c r="M4" s="71">
        <v>123</v>
      </c>
      <c r="N4" s="72"/>
      <c r="O4" s="71">
        <v>144.19999999999999</v>
      </c>
      <c r="P4" s="71">
        <v>88</v>
      </c>
      <c r="Q4" s="71">
        <v>49</v>
      </c>
      <c r="R4" s="72"/>
      <c r="S4" s="70"/>
      <c r="T4" s="71">
        <v>138</v>
      </c>
      <c r="U4" s="70"/>
      <c r="V4" s="72"/>
      <c r="W4" s="71">
        <v>305.2</v>
      </c>
      <c r="X4" s="72"/>
      <c r="Y4" s="71">
        <v>48</v>
      </c>
      <c r="Z4" s="72"/>
      <c r="AA4" s="71">
        <v>95</v>
      </c>
      <c r="AB4" s="71">
        <v>68</v>
      </c>
      <c r="AC4" s="71">
        <v>64.2</v>
      </c>
      <c r="AD4" s="72"/>
      <c r="AE4" s="71">
        <v>360</v>
      </c>
      <c r="AF4" s="70"/>
      <c r="AG4" s="71">
        <v>91.2</v>
      </c>
      <c r="AH4" s="72"/>
      <c r="AI4" s="72"/>
    </row>
    <row r="5" spans="1:35" ht="15.6" x14ac:dyDescent="0.3">
      <c r="A5" s="68" t="s">
        <v>63</v>
      </c>
      <c r="B5" s="69" t="s">
        <v>200</v>
      </c>
      <c r="C5" s="72"/>
      <c r="D5" s="72"/>
      <c r="E5" s="71">
        <v>384.2</v>
      </c>
      <c r="F5" s="72"/>
      <c r="G5" s="71">
        <v>603</v>
      </c>
      <c r="H5" s="72"/>
      <c r="I5" s="71">
        <v>19</v>
      </c>
      <c r="J5" s="71">
        <v>193</v>
      </c>
      <c r="K5" s="71">
        <v>1062</v>
      </c>
      <c r="L5" s="72"/>
      <c r="M5" s="71">
        <v>621.20000000000005</v>
      </c>
      <c r="N5" s="72"/>
      <c r="O5" s="72"/>
      <c r="P5" s="68" t="s">
        <v>285</v>
      </c>
      <c r="Q5" s="71">
        <v>178</v>
      </c>
      <c r="R5" s="72"/>
      <c r="S5" s="71">
        <v>454.2</v>
      </c>
      <c r="T5" s="72"/>
      <c r="U5" s="71">
        <v>582.20000000000005</v>
      </c>
      <c r="V5" s="72"/>
      <c r="W5" s="72"/>
      <c r="X5" s="72"/>
      <c r="Y5" s="72"/>
      <c r="Z5" s="72"/>
      <c r="AA5" s="72"/>
      <c r="AB5" s="72"/>
      <c r="AC5" s="71">
        <v>260.2</v>
      </c>
      <c r="AD5" s="72"/>
      <c r="AE5" s="72"/>
      <c r="AF5" s="72"/>
      <c r="AG5" s="71">
        <v>1079.2</v>
      </c>
      <c r="AH5" s="72"/>
      <c r="AI5" s="72"/>
    </row>
    <row r="6" spans="1:35" ht="15.6" x14ac:dyDescent="0.3">
      <c r="A6" s="68" t="s">
        <v>99</v>
      </c>
      <c r="B6" s="69" t="s">
        <v>201</v>
      </c>
      <c r="C6" s="72"/>
      <c r="D6" s="72"/>
      <c r="E6" s="72"/>
      <c r="F6" s="72"/>
      <c r="G6" s="72"/>
      <c r="H6" s="72"/>
      <c r="I6" s="72"/>
      <c r="J6" s="72"/>
      <c r="K6" s="71">
        <v>481.2</v>
      </c>
      <c r="L6" s="72"/>
      <c r="M6" s="72"/>
      <c r="N6" s="72"/>
      <c r="O6" s="72"/>
      <c r="P6" s="72"/>
      <c r="Q6" s="72"/>
      <c r="R6" s="72"/>
      <c r="S6" s="71">
        <v>135</v>
      </c>
      <c r="T6" s="72"/>
      <c r="U6" s="72"/>
      <c r="V6" s="72"/>
      <c r="W6" s="71">
        <v>1567</v>
      </c>
      <c r="X6" s="72"/>
      <c r="Y6" s="72"/>
      <c r="Z6" s="72"/>
      <c r="AA6" s="71">
        <v>158</v>
      </c>
      <c r="AB6" s="72"/>
      <c r="AC6" s="72"/>
      <c r="AD6" s="72"/>
      <c r="AE6" s="71">
        <v>188</v>
      </c>
      <c r="AF6" s="72"/>
      <c r="AG6" s="72"/>
      <c r="AH6" s="71">
        <v>44.2</v>
      </c>
      <c r="AI6" s="72"/>
    </row>
    <row r="7" spans="1:35" ht="15.6" x14ac:dyDescent="0.3">
      <c r="A7" s="74" t="s">
        <v>91</v>
      </c>
      <c r="B7" s="75" t="s">
        <v>202</v>
      </c>
      <c r="C7" s="76">
        <v>1224.2</v>
      </c>
      <c r="D7" s="77"/>
      <c r="E7" s="77"/>
      <c r="F7" s="77"/>
      <c r="G7" s="77"/>
      <c r="H7" s="77"/>
      <c r="I7" s="76">
        <v>111.2</v>
      </c>
      <c r="J7" s="77"/>
      <c r="K7" s="76">
        <v>308.2</v>
      </c>
      <c r="L7" s="77"/>
      <c r="M7" s="76">
        <v>82</v>
      </c>
      <c r="N7" s="77"/>
      <c r="O7" s="77"/>
      <c r="P7" s="77"/>
      <c r="Q7" s="76">
        <v>221</v>
      </c>
      <c r="R7" s="77"/>
      <c r="S7" s="77"/>
      <c r="T7" s="77"/>
      <c r="U7" s="77"/>
      <c r="V7" s="77"/>
      <c r="W7" s="76">
        <v>404.2</v>
      </c>
      <c r="X7" s="77"/>
      <c r="Y7" s="77"/>
      <c r="Z7" s="77"/>
      <c r="AA7" s="77"/>
      <c r="AB7" s="77"/>
      <c r="AC7" s="76">
        <v>192</v>
      </c>
      <c r="AD7" s="77"/>
      <c r="AE7" s="76">
        <v>225</v>
      </c>
      <c r="AF7" s="77"/>
      <c r="AG7" s="77"/>
      <c r="AH7" s="77"/>
      <c r="AI7" s="77"/>
    </row>
    <row r="8" spans="1:35" ht="46.8" x14ac:dyDescent="0.3">
      <c r="A8" s="68" t="s">
        <v>93</v>
      </c>
      <c r="B8" s="69" t="s">
        <v>203</v>
      </c>
      <c r="C8" s="71">
        <v>331.2</v>
      </c>
      <c r="D8" s="72"/>
      <c r="E8" s="71">
        <v>367.2</v>
      </c>
      <c r="F8" s="78">
        <v>205</v>
      </c>
      <c r="G8" s="71">
        <v>28</v>
      </c>
      <c r="H8" s="72"/>
      <c r="I8" s="71">
        <v>14</v>
      </c>
      <c r="J8" s="71">
        <v>444.2</v>
      </c>
      <c r="K8" s="71">
        <v>414.2</v>
      </c>
      <c r="L8" s="70"/>
      <c r="M8" s="71">
        <v>141.19999999999999</v>
      </c>
      <c r="N8" s="71">
        <v>367</v>
      </c>
      <c r="O8" s="71">
        <v>1503.2</v>
      </c>
      <c r="P8" s="70"/>
      <c r="Q8" s="71">
        <v>822.2</v>
      </c>
      <c r="R8" s="72"/>
      <c r="S8" s="71">
        <v>469</v>
      </c>
      <c r="T8" s="70"/>
      <c r="U8" s="71">
        <v>566</v>
      </c>
      <c r="V8" s="72"/>
      <c r="W8" s="71">
        <v>1118.2</v>
      </c>
      <c r="X8" s="72"/>
      <c r="Y8" s="71">
        <v>638.20000000000005</v>
      </c>
      <c r="Z8" s="72"/>
      <c r="AA8" s="73" t="s">
        <v>286</v>
      </c>
      <c r="AB8" s="70"/>
      <c r="AC8" s="71">
        <v>362.2</v>
      </c>
      <c r="AD8" s="71">
        <v>89</v>
      </c>
      <c r="AE8" s="71">
        <v>452</v>
      </c>
      <c r="AF8" s="70"/>
      <c r="AG8" s="71">
        <v>364.2</v>
      </c>
      <c r="AH8" s="71">
        <v>253</v>
      </c>
      <c r="AI8" s="72"/>
    </row>
    <row r="9" spans="1:35" ht="15.6" x14ac:dyDescent="0.3">
      <c r="A9" s="68" t="s">
        <v>46</v>
      </c>
      <c r="B9" s="69" t="s">
        <v>204</v>
      </c>
      <c r="C9" s="72"/>
      <c r="D9" s="72"/>
      <c r="E9" s="72"/>
      <c r="F9" s="72"/>
      <c r="G9" s="72"/>
      <c r="H9" s="72"/>
      <c r="I9" s="72"/>
      <c r="J9" s="72"/>
      <c r="K9" s="71">
        <v>1209.2</v>
      </c>
      <c r="L9" s="72"/>
      <c r="M9" s="71">
        <v>1283.2</v>
      </c>
      <c r="N9" s="71">
        <v>359</v>
      </c>
      <c r="O9" s="72"/>
      <c r="P9" s="72"/>
      <c r="Q9" s="71">
        <v>1209</v>
      </c>
      <c r="R9" s="72"/>
      <c r="S9" s="72"/>
      <c r="T9" s="72"/>
      <c r="U9" s="72"/>
      <c r="V9" s="72"/>
      <c r="W9" s="72"/>
      <c r="X9" s="72"/>
      <c r="Y9" s="72"/>
      <c r="Z9" s="72"/>
      <c r="AA9" s="72"/>
      <c r="AB9" s="72"/>
      <c r="AC9" s="71">
        <v>1289.2</v>
      </c>
      <c r="AD9" s="72"/>
      <c r="AE9" s="72"/>
      <c r="AF9" s="72"/>
      <c r="AG9" s="71">
        <v>816.2</v>
      </c>
      <c r="AH9" s="72"/>
      <c r="AI9" s="72"/>
    </row>
    <row r="10" spans="1:35" ht="15.6" x14ac:dyDescent="0.3">
      <c r="A10" s="68" t="s">
        <v>51</v>
      </c>
      <c r="B10" s="69" t="s">
        <v>205</v>
      </c>
      <c r="C10" s="71">
        <v>605.20000000000005</v>
      </c>
      <c r="D10" s="72"/>
      <c r="E10" s="71">
        <v>843.2</v>
      </c>
      <c r="F10" s="72"/>
      <c r="G10" s="71">
        <v>801</v>
      </c>
      <c r="H10" s="72"/>
      <c r="I10" s="71">
        <v>1034</v>
      </c>
      <c r="J10" s="72"/>
      <c r="K10" s="71">
        <v>164.2</v>
      </c>
      <c r="L10" s="72"/>
      <c r="M10" s="71">
        <v>171.2</v>
      </c>
      <c r="N10" s="72"/>
      <c r="O10" s="72"/>
      <c r="P10" s="72"/>
      <c r="Q10" s="71">
        <v>579.20000000000005</v>
      </c>
      <c r="R10" s="72"/>
      <c r="S10" s="71">
        <v>178</v>
      </c>
      <c r="T10" s="72"/>
      <c r="U10" s="71">
        <v>135</v>
      </c>
      <c r="V10" s="72"/>
      <c r="W10" s="71">
        <v>426.2</v>
      </c>
      <c r="X10" s="72"/>
      <c r="Y10" s="71">
        <v>464.2</v>
      </c>
      <c r="Z10" s="72"/>
      <c r="AA10" s="71">
        <v>498.2</v>
      </c>
      <c r="AB10" s="72"/>
      <c r="AC10" s="71">
        <v>374</v>
      </c>
      <c r="AD10" s="72"/>
      <c r="AE10" s="71">
        <v>81</v>
      </c>
      <c r="AF10" s="72"/>
      <c r="AG10" s="71">
        <v>62</v>
      </c>
      <c r="AH10" s="72"/>
      <c r="AI10" s="72"/>
    </row>
    <row r="11" spans="1:35" ht="15.6" x14ac:dyDescent="0.3">
      <c r="A11" s="68" t="s">
        <v>53</v>
      </c>
      <c r="B11" s="69" t="s">
        <v>206</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row>
    <row r="12" spans="1:35" ht="15.6" x14ac:dyDescent="0.3">
      <c r="A12" s="68" t="s">
        <v>207</v>
      </c>
      <c r="B12" s="69" t="s">
        <v>208</v>
      </c>
      <c r="C12" s="72"/>
      <c r="D12" s="72"/>
      <c r="E12" s="72"/>
      <c r="F12" s="72"/>
      <c r="G12" s="72"/>
      <c r="H12" s="72"/>
      <c r="I12" s="72"/>
      <c r="J12" s="72"/>
      <c r="K12" s="72"/>
      <c r="L12" s="72"/>
      <c r="M12" s="71">
        <v>5341.2</v>
      </c>
      <c r="N12" s="72"/>
      <c r="O12" s="72"/>
      <c r="P12" s="72"/>
      <c r="Q12" s="72"/>
      <c r="R12" s="72"/>
      <c r="S12" s="72"/>
      <c r="T12" s="72"/>
      <c r="U12" s="72"/>
      <c r="V12" s="72"/>
      <c r="W12" s="72"/>
      <c r="X12" s="72"/>
      <c r="Y12" s="72"/>
      <c r="Z12" s="72"/>
      <c r="AA12" s="72"/>
      <c r="AB12" s="72"/>
      <c r="AC12" s="72"/>
      <c r="AD12" s="72"/>
      <c r="AE12" s="72"/>
      <c r="AF12" s="72"/>
      <c r="AG12" s="72"/>
      <c r="AH12" s="72"/>
      <c r="AI12" s="71">
        <v>314.2</v>
      </c>
    </row>
    <row r="13" spans="1:35" ht="15.6" x14ac:dyDescent="0.3">
      <c r="A13" s="68" t="s">
        <v>79</v>
      </c>
      <c r="B13" s="69" t="s">
        <v>209</v>
      </c>
      <c r="C13" s="71">
        <v>1400</v>
      </c>
      <c r="D13" s="72"/>
      <c r="E13" s="72"/>
      <c r="F13" s="72"/>
      <c r="G13" s="71">
        <v>5226</v>
      </c>
      <c r="H13" s="72"/>
      <c r="I13" s="71">
        <v>380</v>
      </c>
      <c r="J13" s="72"/>
      <c r="K13" s="71">
        <v>814</v>
      </c>
      <c r="L13" s="72"/>
      <c r="M13" s="71">
        <v>831.2</v>
      </c>
      <c r="N13" s="71">
        <v>114</v>
      </c>
      <c r="O13" s="72"/>
      <c r="P13" s="72"/>
      <c r="Q13" s="72"/>
      <c r="R13" s="72"/>
      <c r="S13" s="71">
        <v>246</v>
      </c>
      <c r="T13" s="72"/>
      <c r="U13" s="71">
        <v>729.2</v>
      </c>
      <c r="V13" s="78">
        <v>116</v>
      </c>
      <c r="W13" s="71">
        <v>5213</v>
      </c>
      <c r="X13" s="72"/>
      <c r="Y13" s="72"/>
      <c r="Z13" s="72"/>
      <c r="AA13" s="71">
        <v>670.2</v>
      </c>
      <c r="AB13" s="72"/>
      <c r="AC13" s="71">
        <v>298.2</v>
      </c>
      <c r="AD13" s="72"/>
      <c r="AE13" s="71">
        <v>1134.2</v>
      </c>
      <c r="AF13" s="72"/>
      <c r="AG13" s="71">
        <v>5599.2</v>
      </c>
      <c r="AH13" s="71">
        <v>922.2</v>
      </c>
      <c r="AI13" s="72"/>
    </row>
    <row r="14" spans="1:35" ht="15.6" x14ac:dyDescent="0.3">
      <c r="A14" s="68" t="s">
        <v>87</v>
      </c>
      <c r="B14" s="69" t="s">
        <v>210</v>
      </c>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1">
        <v>5613</v>
      </c>
    </row>
    <row r="15" spans="1:35" ht="15.6" x14ac:dyDescent="0.3">
      <c r="A15" s="68" t="s">
        <v>101</v>
      </c>
      <c r="B15" s="69" t="s">
        <v>211</v>
      </c>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row>
    <row r="16" spans="1:35" ht="15.6" x14ac:dyDescent="0.3">
      <c r="A16" s="68" t="s">
        <v>103</v>
      </c>
      <c r="B16" s="69" t="s">
        <v>212</v>
      </c>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1">
        <v>244.2</v>
      </c>
    </row>
    <row r="17" spans="1:35" ht="15.6" x14ac:dyDescent="0.3">
      <c r="A17" s="74" t="s">
        <v>89</v>
      </c>
      <c r="B17" s="75" t="s">
        <v>213</v>
      </c>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6">
        <v>28</v>
      </c>
    </row>
    <row r="18" spans="1:35" ht="62.4" x14ac:dyDescent="0.3">
      <c r="A18" s="68" t="s">
        <v>81</v>
      </c>
      <c r="B18" s="69" t="s">
        <v>214</v>
      </c>
      <c r="C18" s="70"/>
      <c r="D18" s="72"/>
      <c r="E18" s="71">
        <v>478</v>
      </c>
      <c r="F18" s="72"/>
      <c r="G18" s="70"/>
      <c r="H18" s="72"/>
      <c r="I18" s="71">
        <v>582.20000000000005</v>
      </c>
      <c r="J18" s="71">
        <v>134</v>
      </c>
      <c r="K18" s="71">
        <v>479.2</v>
      </c>
      <c r="L18" s="70"/>
      <c r="M18" s="71">
        <v>505</v>
      </c>
      <c r="N18" s="71">
        <v>444.2</v>
      </c>
      <c r="O18" s="71">
        <v>666.2</v>
      </c>
      <c r="P18" s="70"/>
      <c r="Q18" s="71">
        <v>602</v>
      </c>
      <c r="R18" s="71">
        <v>68</v>
      </c>
      <c r="S18" s="71">
        <v>360.2</v>
      </c>
      <c r="T18" s="70"/>
      <c r="U18" s="71">
        <v>34</v>
      </c>
      <c r="V18" s="72"/>
      <c r="W18" s="71">
        <v>5110</v>
      </c>
      <c r="X18" s="72"/>
      <c r="Y18" s="78">
        <v>1208</v>
      </c>
      <c r="Z18" s="72"/>
      <c r="AA18" s="73" t="s">
        <v>287</v>
      </c>
      <c r="AB18" s="70"/>
      <c r="AC18" s="71">
        <v>241</v>
      </c>
      <c r="AD18" s="71">
        <v>232</v>
      </c>
      <c r="AE18" s="71">
        <v>424.2</v>
      </c>
      <c r="AF18" s="70"/>
      <c r="AG18" s="71">
        <v>424.2</v>
      </c>
      <c r="AH18" s="72"/>
      <c r="AI18" s="72"/>
    </row>
    <row r="19" spans="1:35" ht="15.6" x14ac:dyDescent="0.3">
      <c r="A19" s="74" t="s">
        <v>107</v>
      </c>
      <c r="B19" s="75" t="s">
        <v>215</v>
      </c>
      <c r="C19" s="77"/>
      <c r="D19" s="77"/>
      <c r="E19" s="77"/>
      <c r="F19" s="77"/>
      <c r="G19" s="77"/>
      <c r="H19" s="77"/>
      <c r="I19" s="77"/>
      <c r="J19" s="77"/>
      <c r="K19" s="76">
        <v>244.2</v>
      </c>
      <c r="L19" s="77"/>
      <c r="M19" s="77"/>
      <c r="N19" s="77"/>
      <c r="O19" s="76">
        <v>148</v>
      </c>
      <c r="P19" s="77"/>
      <c r="Q19" s="77"/>
      <c r="R19" s="76">
        <v>14</v>
      </c>
      <c r="S19" s="76">
        <v>644.20000000000005</v>
      </c>
      <c r="T19" s="77"/>
      <c r="U19" s="77"/>
      <c r="V19" s="77"/>
      <c r="W19" s="77"/>
      <c r="X19" s="77"/>
      <c r="Y19" s="77"/>
      <c r="Z19" s="77"/>
      <c r="AA19" s="77"/>
      <c r="AB19" s="77"/>
      <c r="AC19" s="77"/>
      <c r="AD19" s="77"/>
      <c r="AE19" s="76">
        <v>111</v>
      </c>
      <c r="AF19" s="77"/>
      <c r="AG19" s="77"/>
      <c r="AH19" s="76">
        <v>41</v>
      </c>
      <c r="AI19" s="77"/>
    </row>
    <row r="20" spans="1:35" ht="62.4" x14ac:dyDescent="0.3">
      <c r="A20" s="68" t="s">
        <v>95</v>
      </c>
      <c r="B20" s="69" t="s">
        <v>216</v>
      </c>
      <c r="C20" s="71">
        <v>346</v>
      </c>
      <c r="D20" s="72"/>
      <c r="E20" s="71">
        <v>305.2</v>
      </c>
      <c r="F20" s="71">
        <v>93.2</v>
      </c>
      <c r="G20" s="71">
        <v>432</v>
      </c>
      <c r="H20" s="72"/>
      <c r="I20" s="71">
        <v>469.2</v>
      </c>
      <c r="J20" s="72"/>
      <c r="K20" s="71">
        <v>504.2</v>
      </c>
      <c r="L20" s="70"/>
      <c r="M20" s="71">
        <v>424.2</v>
      </c>
      <c r="N20" s="71">
        <v>63</v>
      </c>
      <c r="O20" s="71">
        <v>1486.2</v>
      </c>
      <c r="P20" s="70"/>
      <c r="Q20" s="71">
        <v>81</v>
      </c>
      <c r="R20" s="72"/>
      <c r="S20" s="71">
        <v>5232</v>
      </c>
      <c r="T20" s="70"/>
      <c r="U20" s="71">
        <v>483.2</v>
      </c>
      <c r="V20" s="72"/>
      <c r="W20" s="71">
        <v>1215</v>
      </c>
      <c r="X20" s="72"/>
      <c r="Y20" s="71">
        <v>626.20000000000005</v>
      </c>
      <c r="Z20" s="72"/>
      <c r="AA20" s="73" t="s">
        <v>288</v>
      </c>
      <c r="AB20" s="70"/>
      <c r="AC20" s="71">
        <v>719</v>
      </c>
      <c r="AD20" s="71">
        <v>559</v>
      </c>
      <c r="AE20" s="71">
        <v>298.2</v>
      </c>
      <c r="AF20" s="70"/>
      <c r="AG20" s="71">
        <v>212.2</v>
      </c>
      <c r="AH20" s="71">
        <v>14</v>
      </c>
      <c r="AI20" s="72"/>
    </row>
    <row r="21" spans="1:35" ht="15.6" x14ac:dyDescent="0.3">
      <c r="A21" s="68" t="s">
        <v>121</v>
      </c>
      <c r="B21" s="69" t="s">
        <v>217</v>
      </c>
      <c r="C21" s="72"/>
      <c r="D21" s="72"/>
      <c r="E21" s="71">
        <v>83</v>
      </c>
      <c r="F21" s="72"/>
      <c r="G21" s="72"/>
      <c r="H21" s="72"/>
      <c r="I21" s="71">
        <v>96</v>
      </c>
      <c r="J21" s="72"/>
      <c r="K21" s="72"/>
      <c r="L21" s="72"/>
      <c r="M21" s="71">
        <v>1450.2</v>
      </c>
      <c r="N21" s="72"/>
      <c r="O21" s="72"/>
      <c r="P21" s="72"/>
      <c r="Q21" s="71">
        <v>2038.2</v>
      </c>
      <c r="R21" s="72"/>
      <c r="S21" s="72"/>
      <c r="T21" s="72"/>
      <c r="U21" s="71">
        <v>131</v>
      </c>
      <c r="V21" s="72"/>
      <c r="W21" s="72"/>
      <c r="X21" s="72"/>
      <c r="Y21" s="71">
        <v>608.20000000000005</v>
      </c>
      <c r="Z21" s="72"/>
      <c r="AA21" s="72"/>
      <c r="AB21" s="72"/>
      <c r="AC21" s="72"/>
      <c r="AD21" s="72"/>
      <c r="AE21" s="72"/>
      <c r="AF21" s="72"/>
      <c r="AG21" s="72"/>
      <c r="AH21" s="72"/>
      <c r="AI21" s="72"/>
    </row>
    <row r="22" spans="1:35" ht="15.6" x14ac:dyDescent="0.3">
      <c r="A22" s="68" t="s">
        <v>111</v>
      </c>
      <c r="B22" s="69" t="s">
        <v>218</v>
      </c>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row>
    <row r="23" spans="1:35" ht="15.6" x14ac:dyDescent="0.3">
      <c r="A23" s="68" t="s">
        <v>113</v>
      </c>
      <c r="B23" s="69" t="s">
        <v>219</v>
      </c>
      <c r="C23" s="72"/>
      <c r="D23" s="72"/>
      <c r="E23" s="72"/>
      <c r="F23" s="72"/>
      <c r="G23" s="72"/>
      <c r="H23" s="72"/>
      <c r="I23" s="72"/>
      <c r="J23" s="72"/>
      <c r="K23" s="71">
        <v>98</v>
      </c>
      <c r="L23" s="72"/>
      <c r="M23" s="72"/>
      <c r="N23" s="72"/>
      <c r="O23" s="72"/>
      <c r="P23" s="72"/>
      <c r="Q23" s="72"/>
      <c r="R23" s="72"/>
      <c r="S23" s="72"/>
      <c r="T23" s="72"/>
      <c r="U23" s="72"/>
      <c r="V23" s="72"/>
      <c r="W23" s="72"/>
      <c r="X23" s="72"/>
      <c r="Y23" s="72"/>
      <c r="Z23" s="72"/>
      <c r="AA23" s="72"/>
      <c r="AB23" s="72"/>
      <c r="AC23" s="72"/>
      <c r="AD23" s="72"/>
      <c r="AE23" s="71">
        <v>709.2</v>
      </c>
      <c r="AF23" s="72"/>
      <c r="AG23" s="72"/>
      <c r="AH23" s="72"/>
      <c r="AI23" s="72"/>
    </row>
    <row r="24" spans="1:35" ht="15.6" x14ac:dyDescent="0.3">
      <c r="A24" s="68" t="s">
        <v>109</v>
      </c>
      <c r="B24" s="69" t="s">
        <v>220</v>
      </c>
      <c r="C24" s="71">
        <v>358</v>
      </c>
      <c r="D24" s="72"/>
      <c r="E24" s="72"/>
      <c r="F24" s="72"/>
      <c r="G24" s="71">
        <v>89</v>
      </c>
      <c r="H24" s="72"/>
      <c r="I24" s="72"/>
      <c r="J24" s="72"/>
      <c r="K24" s="71">
        <v>42</v>
      </c>
      <c r="L24" s="72"/>
      <c r="M24" s="72"/>
      <c r="N24" s="72"/>
      <c r="O24" s="72"/>
      <c r="P24" s="72"/>
      <c r="Q24" s="72"/>
      <c r="R24" s="72"/>
      <c r="S24" s="72"/>
      <c r="T24" s="72"/>
      <c r="U24" s="72"/>
      <c r="V24" s="72"/>
      <c r="W24" s="72"/>
      <c r="X24" s="72"/>
      <c r="Y24" s="72"/>
      <c r="Z24" s="72"/>
      <c r="AA24" s="71">
        <v>171</v>
      </c>
      <c r="AB24" s="72"/>
      <c r="AC24" s="72"/>
      <c r="AD24" s="72"/>
      <c r="AE24" s="72"/>
      <c r="AF24" s="72"/>
      <c r="AG24" s="72"/>
      <c r="AH24" s="72"/>
      <c r="AI24" s="72"/>
    </row>
    <row r="25" spans="1:35" ht="15.6" x14ac:dyDescent="0.3">
      <c r="A25" s="74" t="s">
        <v>115</v>
      </c>
      <c r="B25" s="75" t="s">
        <v>221</v>
      </c>
      <c r="C25" s="76">
        <v>1192</v>
      </c>
      <c r="D25" s="77"/>
      <c r="E25" s="77"/>
      <c r="F25" s="77"/>
      <c r="G25" s="77"/>
      <c r="H25" s="77"/>
      <c r="I25" s="77"/>
      <c r="J25" s="77"/>
      <c r="K25" s="76">
        <v>233</v>
      </c>
      <c r="L25" s="77"/>
      <c r="M25" s="77"/>
      <c r="N25" s="77"/>
      <c r="O25" s="76">
        <v>84</v>
      </c>
      <c r="P25" s="77"/>
      <c r="Q25" s="77"/>
      <c r="R25" s="77"/>
      <c r="S25" s="76">
        <v>42</v>
      </c>
      <c r="T25" s="77"/>
      <c r="U25" s="77"/>
      <c r="V25" s="77"/>
      <c r="W25" s="77"/>
      <c r="X25" s="77"/>
      <c r="Y25" s="77"/>
      <c r="Z25" s="77"/>
      <c r="AA25" s="76">
        <v>814</v>
      </c>
      <c r="AB25" s="77"/>
      <c r="AC25" s="77"/>
      <c r="AD25" s="77"/>
      <c r="AE25" s="77"/>
      <c r="AF25" s="77"/>
      <c r="AG25" s="77"/>
      <c r="AH25" s="77"/>
      <c r="AI25" s="77"/>
    </row>
    <row r="26" spans="1:35" ht="62.4" x14ac:dyDescent="0.3">
      <c r="A26" s="79" t="s">
        <v>105</v>
      </c>
      <c r="B26" s="80" t="s">
        <v>222</v>
      </c>
      <c r="C26" s="81"/>
      <c r="D26" s="77"/>
      <c r="E26" s="77"/>
      <c r="F26" s="77"/>
      <c r="G26" s="81"/>
      <c r="H26" s="77"/>
      <c r="I26" s="77"/>
      <c r="J26" s="77"/>
      <c r="K26" s="82">
        <v>469</v>
      </c>
      <c r="L26" s="81"/>
      <c r="M26" s="82">
        <v>405.2</v>
      </c>
      <c r="N26" s="77"/>
      <c r="O26" s="82">
        <v>81</v>
      </c>
      <c r="P26" s="81"/>
      <c r="Q26" s="82">
        <v>241.2</v>
      </c>
      <c r="R26" s="77"/>
      <c r="S26" s="82">
        <v>341.2</v>
      </c>
      <c r="T26" s="81"/>
      <c r="U26" s="82">
        <v>405.2</v>
      </c>
      <c r="V26" s="77"/>
      <c r="W26" s="82">
        <v>815</v>
      </c>
      <c r="X26" s="77"/>
      <c r="Y26" s="82">
        <v>566</v>
      </c>
      <c r="Z26" s="77"/>
      <c r="AA26" s="83" t="s">
        <v>289</v>
      </c>
      <c r="AB26" s="81"/>
      <c r="AC26" s="82">
        <v>1481.2</v>
      </c>
      <c r="AD26" s="77"/>
      <c r="AE26" s="82">
        <v>118</v>
      </c>
      <c r="AF26" s="81"/>
      <c r="AG26" s="82">
        <v>14</v>
      </c>
      <c r="AH26" s="77"/>
      <c r="AI26" s="77"/>
    </row>
    <row r="27" spans="1:35" ht="62.4" x14ac:dyDescent="0.3">
      <c r="A27" s="68" t="s">
        <v>119</v>
      </c>
      <c r="B27" s="69" t="s">
        <v>223</v>
      </c>
      <c r="C27" s="71">
        <v>320</v>
      </c>
      <c r="D27" s="72"/>
      <c r="E27" s="71">
        <v>703.2</v>
      </c>
      <c r="F27" s="78">
        <v>151</v>
      </c>
      <c r="G27" s="70"/>
      <c r="H27" s="72"/>
      <c r="I27" s="72"/>
      <c r="J27" s="72"/>
      <c r="K27" s="71">
        <v>821</v>
      </c>
      <c r="L27" s="70"/>
      <c r="M27" s="71">
        <v>669.2</v>
      </c>
      <c r="N27" s="71">
        <v>659.2</v>
      </c>
      <c r="O27" s="71">
        <v>5573</v>
      </c>
      <c r="P27" s="70"/>
      <c r="Q27" s="71">
        <v>622.20000000000005</v>
      </c>
      <c r="R27" s="78">
        <v>843.2</v>
      </c>
      <c r="S27" s="70"/>
      <c r="T27" s="70"/>
      <c r="U27" s="70"/>
      <c r="V27" s="78">
        <v>399.2</v>
      </c>
      <c r="W27" s="70"/>
      <c r="X27" s="72"/>
      <c r="Y27" s="78">
        <v>1156.2</v>
      </c>
      <c r="Z27" s="72"/>
      <c r="AA27" s="73" t="s">
        <v>290</v>
      </c>
      <c r="AB27" s="70"/>
      <c r="AC27" s="71">
        <v>967</v>
      </c>
      <c r="AD27" s="72"/>
      <c r="AE27" s="70"/>
      <c r="AF27" s="70"/>
      <c r="AG27" s="71">
        <v>613.20000000000005</v>
      </c>
      <c r="AH27" s="71">
        <v>659.2</v>
      </c>
      <c r="AI27" s="72"/>
    </row>
    <row r="28" spans="1:35" ht="15.6" x14ac:dyDescent="0.3">
      <c r="A28" s="68" t="s">
        <v>75</v>
      </c>
      <c r="B28" s="69" t="s">
        <v>224</v>
      </c>
      <c r="C28" s="72"/>
      <c r="D28" s="72"/>
      <c r="E28" s="71">
        <v>253</v>
      </c>
      <c r="F28" s="72"/>
      <c r="G28" s="72"/>
      <c r="H28" s="72"/>
      <c r="I28" s="71">
        <v>111.2</v>
      </c>
      <c r="J28" s="72"/>
      <c r="K28" s="72"/>
      <c r="L28" s="72"/>
      <c r="M28" s="71">
        <v>424.2</v>
      </c>
      <c r="N28" s="72"/>
      <c r="O28" s="72"/>
      <c r="P28" s="72"/>
      <c r="Q28" s="71">
        <v>144.19999999999999</v>
      </c>
      <c r="R28" s="72"/>
      <c r="S28" s="72"/>
      <c r="T28" s="72"/>
      <c r="U28" s="71">
        <v>693.2</v>
      </c>
      <c r="V28" s="72"/>
      <c r="W28" s="72"/>
      <c r="X28" s="72"/>
      <c r="Y28" s="72"/>
      <c r="Z28" s="72"/>
      <c r="AA28" s="72"/>
      <c r="AB28" s="72"/>
      <c r="AC28" s="71">
        <v>398.2</v>
      </c>
      <c r="AD28" s="72"/>
      <c r="AE28" s="72"/>
      <c r="AF28" s="72"/>
      <c r="AG28" s="71">
        <v>358</v>
      </c>
      <c r="AH28" s="72"/>
      <c r="AI28" s="72"/>
    </row>
    <row r="29" spans="1:35" ht="15.6" x14ac:dyDescent="0.3">
      <c r="A29" s="74" t="s">
        <v>57</v>
      </c>
      <c r="B29" s="75" t="s">
        <v>225</v>
      </c>
      <c r="C29" s="77"/>
      <c r="D29" s="77"/>
      <c r="E29" s="77"/>
      <c r="F29" s="77"/>
      <c r="G29" s="77"/>
      <c r="H29" s="77"/>
      <c r="I29" s="76">
        <v>282.2</v>
      </c>
      <c r="J29" s="77"/>
      <c r="K29" s="77"/>
      <c r="L29" s="77"/>
      <c r="M29" s="76">
        <v>589.20000000000005</v>
      </c>
      <c r="N29" s="76">
        <v>831.2</v>
      </c>
      <c r="O29" s="77"/>
      <c r="P29" s="77"/>
      <c r="Q29" s="77"/>
      <c r="R29" s="77"/>
      <c r="S29" s="77"/>
      <c r="T29" s="77"/>
      <c r="U29" s="77"/>
      <c r="V29" s="77"/>
      <c r="W29" s="77"/>
      <c r="X29" s="77"/>
      <c r="Y29" s="76">
        <v>642</v>
      </c>
      <c r="Z29" s="76">
        <v>164.2</v>
      </c>
      <c r="AA29" s="77"/>
      <c r="AB29" s="77"/>
      <c r="AC29" s="76">
        <v>508.2</v>
      </c>
      <c r="AD29" s="77"/>
      <c r="AE29" s="77"/>
      <c r="AF29" s="77"/>
      <c r="AG29" s="77"/>
      <c r="AH29" s="84">
        <v>1224.2</v>
      </c>
      <c r="AI29" s="77"/>
    </row>
    <row r="30" spans="1:35" ht="46.8" x14ac:dyDescent="0.3">
      <c r="A30" s="68" t="s">
        <v>77</v>
      </c>
      <c r="B30" s="69" t="s">
        <v>226</v>
      </c>
      <c r="C30" s="71">
        <v>834</v>
      </c>
      <c r="D30" s="71">
        <v>1043.2</v>
      </c>
      <c r="E30" s="71">
        <v>789.2</v>
      </c>
      <c r="F30" s="72"/>
      <c r="G30" s="70"/>
      <c r="H30" s="72"/>
      <c r="I30" s="71">
        <v>61</v>
      </c>
      <c r="J30" s="72"/>
      <c r="K30" s="71">
        <v>780</v>
      </c>
      <c r="L30" s="73" t="s">
        <v>291</v>
      </c>
      <c r="M30" s="71">
        <v>68</v>
      </c>
      <c r="N30" s="72"/>
      <c r="O30" s="71">
        <v>239.2</v>
      </c>
      <c r="P30" s="70"/>
      <c r="Q30" s="71">
        <v>82</v>
      </c>
      <c r="R30" s="72"/>
      <c r="S30" s="70"/>
      <c r="T30" s="70"/>
      <c r="U30" s="71">
        <v>55</v>
      </c>
      <c r="V30" s="72"/>
      <c r="W30" s="71">
        <v>781</v>
      </c>
      <c r="X30" s="72"/>
      <c r="Y30" s="71">
        <v>844.2</v>
      </c>
      <c r="Z30" s="72"/>
      <c r="AA30" s="71">
        <v>1096</v>
      </c>
      <c r="AB30" s="71">
        <v>292.2</v>
      </c>
      <c r="AC30" s="71">
        <v>68</v>
      </c>
      <c r="AD30" s="72"/>
      <c r="AE30" s="71">
        <v>588</v>
      </c>
      <c r="AF30" s="70"/>
      <c r="AG30" s="71">
        <v>97</v>
      </c>
      <c r="AH30" s="72"/>
      <c r="AI30" s="72"/>
    </row>
    <row r="31" spans="1:35" ht="15.6" x14ac:dyDescent="0.3">
      <c r="A31" s="68" t="s">
        <v>97</v>
      </c>
      <c r="B31" s="69" t="s">
        <v>227</v>
      </c>
      <c r="C31" s="72"/>
      <c r="D31" s="72"/>
      <c r="E31" s="72"/>
      <c r="F31" s="72"/>
      <c r="G31" s="72"/>
      <c r="H31" s="72"/>
      <c r="I31" s="72"/>
      <c r="J31" s="72"/>
      <c r="K31" s="71">
        <v>34</v>
      </c>
      <c r="L31" s="72"/>
      <c r="M31" s="72"/>
      <c r="N31" s="72"/>
      <c r="O31" s="72"/>
      <c r="P31" s="72"/>
      <c r="Q31" s="72"/>
      <c r="R31" s="72"/>
      <c r="S31" s="71">
        <v>5254</v>
      </c>
      <c r="T31" s="72"/>
      <c r="U31" s="72"/>
      <c r="V31" s="72"/>
      <c r="W31" s="72"/>
      <c r="X31" s="72"/>
      <c r="Y31" s="72"/>
      <c r="Z31" s="72"/>
      <c r="AA31" s="72"/>
      <c r="AB31" s="72"/>
      <c r="AC31" s="72"/>
      <c r="AD31" s="72"/>
      <c r="AE31" s="72"/>
      <c r="AF31" s="72"/>
      <c r="AG31" s="72"/>
      <c r="AH31" s="72"/>
      <c r="AI31" s="72"/>
    </row>
    <row r="32" spans="1:35" ht="15.6" x14ac:dyDescent="0.3">
      <c r="A32" s="68" t="s">
        <v>55</v>
      </c>
      <c r="B32" s="69" t="s">
        <v>228</v>
      </c>
      <c r="C32" s="72"/>
      <c r="D32" s="72"/>
      <c r="E32" s="72"/>
      <c r="F32" s="72"/>
      <c r="G32" s="72"/>
      <c r="H32" s="72"/>
      <c r="I32" s="72"/>
      <c r="J32" s="72"/>
      <c r="K32" s="72"/>
      <c r="L32" s="72"/>
      <c r="M32" s="72"/>
      <c r="N32" s="72"/>
      <c r="O32" s="71">
        <v>68</v>
      </c>
      <c r="P32" s="72"/>
      <c r="Q32" s="72"/>
      <c r="R32" s="72"/>
      <c r="S32" s="72"/>
      <c r="T32" s="72"/>
      <c r="U32" s="72"/>
      <c r="V32" s="72"/>
      <c r="W32" s="72"/>
      <c r="X32" s="72"/>
      <c r="Y32" s="72"/>
      <c r="Z32" s="72"/>
      <c r="AA32" s="72"/>
      <c r="AB32" s="72"/>
      <c r="AC32" s="72"/>
      <c r="AD32" s="72"/>
      <c r="AE32" s="72"/>
      <c r="AF32" s="72"/>
      <c r="AG32" s="72"/>
      <c r="AH32" s="72"/>
      <c r="AI32" s="72"/>
    </row>
    <row r="33" spans="1:35" ht="15.6" x14ac:dyDescent="0.3">
      <c r="A33" s="68" t="s">
        <v>59</v>
      </c>
      <c r="B33" s="69" t="s">
        <v>229</v>
      </c>
      <c r="C33" s="72"/>
      <c r="D33" s="72"/>
      <c r="E33" s="72"/>
      <c r="F33" s="72"/>
      <c r="G33" s="72"/>
      <c r="H33" s="72"/>
      <c r="I33" s="72"/>
      <c r="J33" s="72"/>
      <c r="K33" s="72"/>
      <c r="L33" s="72"/>
      <c r="M33" s="72"/>
      <c r="N33" s="72"/>
      <c r="O33" s="71">
        <v>2316.1999999999998</v>
      </c>
      <c r="P33" s="72"/>
      <c r="Q33" s="72"/>
      <c r="R33" s="72"/>
      <c r="S33" s="72"/>
      <c r="T33" s="72"/>
      <c r="U33" s="72"/>
      <c r="V33" s="72"/>
      <c r="W33" s="71">
        <v>213</v>
      </c>
      <c r="X33" s="72"/>
      <c r="Y33" s="72"/>
      <c r="Z33" s="72"/>
      <c r="AA33" s="71">
        <v>971.2</v>
      </c>
      <c r="AB33" s="72"/>
      <c r="AC33" s="72"/>
      <c r="AD33" s="72"/>
      <c r="AE33" s="72"/>
      <c r="AF33" s="72"/>
      <c r="AG33" s="72"/>
      <c r="AH33" s="72"/>
      <c r="AI33" s="72"/>
    </row>
    <row r="34" spans="1:35" ht="15.6" x14ac:dyDescent="0.3">
      <c r="A34" s="68" t="s">
        <v>61</v>
      </c>
      <c r="B34" s="69" t="s">
        <v>230</v>
      </c>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row>
    <row r="35" spans="1:35" ht="15.6" x14ac:dyDescent="0.3">
      <c r="A35" s="68" t="s">
        <v>117</v>
      </c>
      <c r="B35" s="69" t="s">
        <v>231</v>
      </c>
      <c r="C35" s="72"/>
      <c r="D35" s="72"/>
      <c r="E35" s="72"/>
      <c r="F35" s="72"/>
      <c r="G35" s="72"/>
      <c r="H35" s="72"/>
      <c r="I35" s="72"/>
      <c r="J35" s="72"/>
      <c r="K35" s="71">
        <v>216</v>
      </c>
      <c r="L35" s="72"/>
      <c r="M35" s="72"/>
      <c r="N35" s="72"/>
      <c r="O35" s="71">
        <v>1061</v>
      </c>
      <c r="P35" s="72"/>
      <c r="Q35" s="72"/>
      <c r="R35" s="72"/>
      <c r="S35" s="72"/>
      <c r="T35" s="72"/>
      <c r="U35" s="72"/>
      <c r="V35" s="72"/>
      <c r="W35" s="71">
        <v>61</v>
      </c>
      <c r="X35" s="72"/>
      <c r="Y35" s="72"/>
      <c r="Z35" s="72"/>
      <c r="AA35" s="71">
        <v>1482.2</v>
      </c>
      <c r="AB35" s="72"/>
      <c r="AC35" s="72"/>
      <c r="AD35" s="72"/>
      <c r="AE35" s="71">
        <v>245.2</v>
      </c>
      <c r="AF35" s="72"/>
      <c r="AG35" s="72"/>
      <c r="AH35" s="72"/>
      <c r="AI35" s="72"/>
    </row>
    <row r="36" spans="1:35" ht="15.6" x14ac:dyDescent="0.3">
      <c r="A36" s="68" t="s">
        <v>67</v>
      </c>
      <c r="B36" s="69" t="s">
        <v>292</v>
      </c>
      <c r="C36" s="71">
        <v>471.2</v>
      </c>
      <c r="D36" s="72"/>
      <c r="E36" s="72"/>
      <c r="F36" s="72"/>
      <c r="G36" s="72"/>
      <c r="H36" s="72"/>
      <c r="I36" s="72"/>
      <c r="J36" s="72"/>
      <c r="K36" s="71">
        <v>14</v>
      </c>
      <c r="L36" s="72"/>
      <c r="M36" s="72"/>
      <c r="N36" s="72"/>
      <c r="O36" s="72"/>
      <c r="P36" s="72"/>
      <c r="Q36" s="72"/>
      <c r="R36" s="72"/>
      <c r="S36" s="72"/>
      <c r="T36" s="72"/>
      <c r="U36" s="72"/>
      <c r="V36" s="72"/>
      <c r="W36" s="71">
        <v>62</v>
      </c>
      <c r="X36" s="72"/>
      <c r="Y36" s="72"/>
      <c r="Z36" s="72"/>
      <c r="AA36" s="71">
        <v>164</v>
      </c>
      <c r="AB36" s="72"/>
      <c r="AC36" s="72"/>
      <c r="AD36" s="72"/>
      <c r="AE36" s="71">
        <v>28</v>
      </c>
      <c r="AF36" s="72"/>
      <c r="AG36" s="72"/>
      <c r="AH36" s="72"/>
      <c r="AI36" s="72"/>
    </row>
    <row r="37" spans="1:35" ht="15.6" x14ac:dyDescent="0.3">
      <c r="A37" s="68" t="s">
        <v>69</v>
      </c>
      <c r="B37" s="69" t="s">
        <v>293</v>
      </c>
      <c r="C37" s="71">
        <v>523.20000000000005</v>
      </c>
      <c r="D37" s="72"/>
      <c r="E37" s="72"/>
      <c r="F37" s="72"/>
      <c r="G37" s="72"/>
      <c r="H37" s="72"/>
      <c r="I37" s="72"/>
      <c r="J37" s="72"/>
      <c r="K37" s="71">
        <v>54</v>
      </c>
      <c r="L37" s="72"/>
      <c r="M37" s="72"/>
      <c r="N37" s="72"/>
      <c r="O37" s="72"/>
      <c r="P37" s="72"/>
      <c r="Q37" s="72"/>
      <c r="R37" s="72"/>
      <c r="S37" s="72"/>
      <c r="T37" s="72"/>
      <c r="U37" s="72"/>
      <c r="V37" s="72"/>
      <c r="W37" s="71">
        <v>164</v>
      </c>
      <c r="X37" s="72"/>
      <c r="Y37" s="72"/>
      <c r="Z37" s="72"/>
      <c r="AA37" s="72"/>
      <c r="AB37" s="72"/>
      <c r="AC37" s="72"/>
      <c r="AD37" s="72"/>
      <c r="AE37" s="71">
        <v>165</v>
      </c>
      <c r="AF37" s="72"/>
      <c r="AG37" s="72"/>
      <c r="AH37" s="72"/>
      <c r="AI37" s="72"/>
    </row>
    <row r="38" spans="1:35" ht="15.6" x14ac:dyDescent="0.3">
      <c r="A38" s="68" t="s">
        <v>73</v>
      </c>
      <c r="B38" s="69" t="s">
        <v>294</v>
      </c>
      <c r="C38" s="71">
        <v>48</v>
      </c>
      <c r="D38" s="72"/>
      <c r="E38" s="72"/>
      <c r="F38" s="72"/>
      <c r="G38" s="71">
        <v>408.2</v>
      </c>
      <c r="H38" s="72"/>
      <c r="I38" s="72"/>
      <c r="J38" s="72"/>
      <c r="K38" s="71">
        <v>42</v>
      </c>
      <c r="L38" s="72"/>
      <c r="M38" s="72"/>
      <c r="N38" s="72"/>
      <c r="O38" s="72"/>
      <c r="P38" s="72"/>
      <c r="Q38" s="72"/>
      <c r="R38" s="72"/>
      <c r="S38" s="72"/>
      <c r="T38" s="72"/>
      <c r="U38" s="72"/>
      <c r="V38" s="72"/>
      <c r="W38" s="71">
        <v>158</v>
      </c>
      <c r="X38" s="72"/>
      <c r="Y38" s="72"/>
      <c r="Z38" s="72"/>
      <c r="AA38" s="71">
        <v>171.2</v>
      </c>
      <c r="AB38" s="72"/>
      <c r="AC38" s="72"/>
      <c r="AD38" s="72"/>
      <c r="AE38" s="71">
        <v>64.2</v>
      </c>
      <c r="AF38" s="72"/>
      <c r="AG38" s="72"/>
      <c r="AH38" s="72"/>
      <c r="AI38" s="72"/>
    </row>
    <row r="39" spans="1:35" ht="15.6" x14ac:dyDescent="0.3">
      <c r="A39" s="68" t="s">
        <v>71</v>
      </c>
      <c r="B39" s="69" t="s">
        <v>295</v>
      </c>
      <c r="C39" s="72"/>
      <c r="D39" s="72"/>
      <c r="E39" s="72"/>
      <c r="F39" s="72"/>
      <c r="G39" s="72"/>
      <c r="H39" s="72"/>
      <c r="I39" s="72"/>
      <c r="J39" s="72"/>
      <c r="K39" s="72"/>
      <c r="L39" s="72"/>
      <c r="M39" s="72"/>
      <c r="N39" s="71">
        <v>28</v>
      </c>
      <c r="O39" s="72"/>
      <c r="P39" s="72"/>
      <c r="Q39" s="72"/>
      <c r="R39" s="72"/>
      <c r="S39" s="72"/>
      <c r="T39" s="72"/>
      <c r="U39" s="72"/>
      <c r="V39" s="72"/>
      <c r="W39" s="72"/>
      <c r="X39" s="72"/>
      <c r="Y39" s="72"/>
      <c r="Z39" s="72"/>
      <c r="AA39" s="72"/>
      <c r="AB39" s="72"/>
      <c r="AC39" s="72"/>
      <c r="AD39" s="72"/>
      <c r="AE39" s="72"/>
      <c r="AF39" s="72"/>
      <c r="AG39" s="72"/>
      <c r="AH39" s="72"/>
      <c r="AI39" s="72"/>
    </row>
    <row r="40" spans="1:35" ht="15.6" x14ac:dyDescent="0.3">
      <c r="A40" s="68" t="s">
        <v>83</v>
      </c>
      <c r="B40" s="69" t="s">
        <v>296</v>
      </c>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row>
    <row r="41" spans="1:35" ht="15.6" x14ac:dyDescent="0.3">
      <c r="A41" s="74" t="s">
        <v>85</v>
      </c>
      <c r="B41" s="75" t="s">
        <v>297</v>
      </c>
      <c r="C41" s="77"/>
      <c r="D41" s="77"/>
      <c r="E41" s="77"/>
      <c r="F41" s="77"/>
      <c r="G41" s="77"/>
      <c r="H41" s="77"/>
      <c r="I41" s="77"/>
      <c r="J41" s="77"/>
      <c r="K41" s="76">
        <v>853.2</v>
      </c>
      <c r="L41" s="77"/>
      <c r="M41" s="77"/>
      <c r="N41" s="77"/>
      <c r="O41" s="77"/>
      <c r="P41" s="77"/>
      <c r="Q41" s="77"/>
      <c r="R41" s="77"/>
      <c r="S41" s="77"/>
      <c r="T41" s="77"/>
      <c r="U41" s="77"/>
      <c r="V41" s="77"/>
      <c r="W41" s="77"/>
      <c r="X41" s="77"/>
      <c r="Y41" s="77"/>
      <c r="Z41" s="77"/>
      <c r="AA41" s="77"/>
      <c r="AB41" s="77"/>
      <c r="AC41" s="77"/>
      <c r="AD41" s="77"/>
      <c r="AE41" s="77"/>
      <c r="AF41" s="77"/>
      <c r="AG41" s="77"/>
      <c r="AH41" s="77"/>
      <c r="AI41" s="77"/>
    </row>
    <row r="42" spans="1:35" ht="46.8" x14ac:dyDescent="0.3">
      <c r="A42" s="68" t="s">
        <v>172</v>
      </c>
      <c r="B42" s="69" t="s">
        <v>239</v>
      </c>
      <c r="C42" s="70"/>
      <c r="D42" s="71">
        <v>148</v>
      </c>
      <c r="E42" s="72"/>
      <c r="F42" s="72"/>
      <c r="G42" s="70"/>
      <c r="H42" s="71">
        <v>1056.2</v>
      </c>
      <c r="I42" s="72"/>
      <c r="J42" s="72"/>
      <c r="K42" s="70"/>
      <c r="L42" s="73" t="s">
        <v>298</v>
      </c>
      <c r="M42" s="70"/>
      <c r="N42" s="72"/>
      <c r="O42" s="70"/>
      <c r="P42" s="70"/>
      <c r="Q42" s="70"/>
      <c r="R42" s="72"/>
      <c r="S42" s="70"/>
      <c r="T42" s="73" t="s">
        <v>299</v>
      </c>
      <c r="U42" s="70"/>
      <c r="V42" s="72"/>
      <c r="W42" s="70"/>
      <c r="X42" s="78">
        <v>360</v>
      </c>
      <c r="Y42" s="72"/>
      <c r="Z42" s="72"/>
      <c r="AA42" s="70"/>
      <c r="AB42" s="73" t="s">
        <v>300</v>
      </c>
      <c r="AC42" s="70"/>
      <c r="AD42" s="72"/>
      <c r="AE42" s="70"/>
      <c r="AF42" s="68" t="s">
        <v>301</v>
      </c>
      <c r="AG42" s="70"/>
      <c r="AH42" s="72"/>
      <c r="AI42" s="72"/>
    </row>
    <row r="43" spans="1:35" ht="15.6" x14ac:dyDescent="0.3">
      <c r="A43" s="68" t="s">
        <v>169</v>
      </c>
      <c r="B43" s="69" t="s">
        <v>240</v>
      </c>
      <c r="C43" s="72"/>
      <c r="D43" s="71">
        <v>264.2</v>
      </c>
      <c r="E43" s="72"/>
      <c r="F43" s="72"/>
      <c r="G43" s="72"/>
      <c r="H43" s="71">
        <v>902.2</v>
      </c>
      <c r="I43" s="72"/>
      <c r="J43" s="72"/>
      <c r="K43" s="72"/>
      <c r="L43" s="71">
        <v>14</v>
      </c>
      <c r="M43" s="72"/>
      <c r="N43" s="72"/>
      <c r="O43" s="72"/>
      <c r="P43" s="68" t="s">
        <v>302</v>
      </c>
      <c r="Q43" s="72"/>
      <c r="R43" s="72"/>
      <c r="S43" s="72"/>
      <c r="T43" s="72"/>
      <c r="U43" s="72"/>
      <c r="V43" s="72"/>
      <c r="W43" s="72"/>
      <c r="X43" s="72"/>
      <c r="Y43" s="72"/>
      <c r="Z43" s="72"/>
      <c r="AA43" s="72"/>
      <c r="AB43" s="72"/>
      <c r="AC43" s="72"/>
      <c r="AD43" s="72"/>
      <c r="AE43" s="72"/>
      <c r="AF43" s="68" t="s">
        <v>303</v>
      </c>
      <c r="AG43" s="72"/>
      <c r="AH43" s="72"/>
      <c r="AI43" s="72"/>
    </row>
    <row r="44" spans="1:35" ht="15.6" x14ac:dyDescent="0.3">
      <c r="A44" s="74" t="s">
        <v>171</v>
      </c>
      <c r="B44" s="75" t="s">
        <v>241</v>
      </c>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4" t="s">
        <v>304</v>
      </c>
      <c r="AG44" s="77"/>
      <c r="AH44" s="76">
        <v>364.2</v>
      </c>
      <c r="AI44" s="77"/>
    </row>
    <row r="45" spans="1:35" ht="31.2" x14ac:dyDescent="0.3">
      <c r="A45" s="68" t="s">
        <v>174</v>
      </c>
      <c r="B45" s="69" t="s">
        <v>242</v>
      </c>
      <c r="C45" s="70"/>
      <c r="D45" s="71">
        <v>455</v>
      </c>
      <c r="E45" s="72"/>
      <c r="F45" s="72"/>
      <c r="G45" s="70"/>
      <c r="H45" s="72"/>
      <c r="I45" s="72"/>
      <c r="J45" s="72"/>
      <c r="K45" s="70"/>
      <c r="L45" s="73" t="s">
        <v>305</v>
      </c>
      <c r="M45" s="70"/>
      <c r="N45" s="71">
        <v>179</v>
      </c>
      <c r="O45" s="70"/>
      <c r="P45" s="71">
        <v>88</v>
      </c>
      <c r="Q45" s="70"/>
      <c r="R45" s="72"/>
      <c r="S45" s="70"/>
      <c r="T45" s="70"/>
      <c r="U45" s="70"/>
      <c r="V45" s="72"/>
      <c r="W45" s="70"/>
      <c r="X45" s="71">
        <v>34</v>
      </c>
      <c r="Y45" s="72"/>
      <c r="Z45" s="72"/>
      <c r="AA45" s="70"/>
      <c r="AB45" s="71">
        <v>623.20000000000005</v>
      </c>
      <c r="AC45" s="70"/>
      <c r="AD45" s="72"/>
      <c r="AE45" s="70"/>
      <c r="AF45" s="70"/>
      <c r="AG45" s="70"/>
      <c r="AH45" s="72"/>
      <c r="AI45" s="72"/>
    </row>
    <row r="46" spans="1:35" ht="15.6" x14ac:dyDescent="0.3">
      <c r="A46" s="68" t="s">
        <v>147</v>
      </c>
      <c r="B46" s="69" t="s">
        <v>243</v>
      </c>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row>
    <row r="47" spans="1:35" ht="15.6" x14ac:dyDescent="0.3">
      <c r="A47" s="68" t="s">
        <v>151</v>
      </c>
      <c r="B47" s="69" t="s">
        <v>244</v>
      </c>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row>
    <row r="48" spans="1:35" ht="15.6" x14ac:dyDescent="0.3">
      <c r="A48" s="68" t="s">
        <v>149</v>
      </c>
      <c r="B48" s="69" t="s">
        <v>245</v>
      </c>
      <c r="C48" s="72"/>
      <c r="D48" s="72"/>
      <c r="E48" s="72"/>
      <c r="F48" s="72"/>
      <c r="G48" s="72"/>
      <c r="H48" s="72"/>
      <c r="I48" s="72"/>
      <c r="J48" s="72"/>
      <c r="K48" s="72"/>
      <c r="L48" s="72"/>
      <c r="M48" s="72"/>
      <c r="N48" s="71">
        <v>939.2</v>
      </c>
      <c r="O48" s="72"/>
      <c r="P48" s="72"/>
      <c r="Q48" s="72"/>
      <c r="R48" s="72"/>
      <c r="S48" s="72"/>
      <c r="T48" s="72"/>
      <c r="U48" s="72"/>
      <c r="V48" s="72"/>
      <c r="W48" s="72"/>
      <c r="X48" s="72"/>
      <c r="Y48" s="72"/>
      <c r="Z48" s="72"/>
      <c r="AA48" s="72"/>
      <c r="AB48" s="72"/>
      <c r="AC48" s="72"/>
      <c r="AD48" s="72"/>
      <c r="AE48" s="72"/>
      <c r="AF48" s="72"/>
      <c r="AG48" s="72"/>
      <c r="AH48" s="72"/>
      <c r="AI48" s="72"/>
    </row>
    <row r="49" spans="1:35" ht="15.6" x14ac:dyDescent="0.3">
      <c r="A49" s="68" t="s">
        <v>131</v>
      </c>
      <c r="B49" s="69" t="s">
        <v>246</v>
      </c>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68" t="s">
        <v>306</v>
      </c>
      <c r="AG49" s="72"/>
      <c r="AH49" s="72"/>
      <c r="AI49" s="72"/>
    </row>
    <row r="50" spans="1:35" ht="15.6" x14ac:dyDescent="0.3">
      <c r="A50" s="68" t="s">
        <v>137</v>
      </c>
      <c r="B50" s="69" t="s">
        <v>247</v>
      </c>
      <c r="C50" s="72"/>
      <c r="D50" s="72"/>
      <c r="E50" s="72"/>
      <c r="F50" s="72"/>
      <c r="G50" s="72"/>
      <c r="H50" s="72"/>
      <c r="I50" s="72"/>
      <c r="J50" s="72"/>
      <c r="K50" s="72"/>
      <c r="L50" s="72"/>
      <c r="M50" s="72"/>
      <c r="N50" s="78">
        <v>6555</v>
      </c>
      <c r="O50" s="72"/>
      <c r="P50" s="72"/>
      <c r="Q50" s="72"/>
      <c r="R50" s="72"/>
      <c r="S50" s="72"/>
      <c r="T50" s="72"/>
      <c r="U50" s="72"/>
      <c r="V50" s="72"/>
      <c r="W50" s="72"/>
      <c r="X50" s="72"/>
      <c r="Y50" s="72"/>
      <c r="Z50" s="72"/>
      <c r="AA50" s="72"/>
      <c r="AB50" s="72"/>
      <c r="AC50" s="72"/>
      <c r="AD50" s="72"/>
      <c r="AE50" s="72"/>
      <c r="AF50" s="72"/>
      <c r="AG50" s="72"/>
      <c r="AH50" s="72"/>
      <c r="AI50" s="72"/>
    </row>
    <row r="51" spans="1:35" ht="15.6" x14ac:dyDescent="0.3">
      <c r="A51" s="68" t="s">
        <v>139</v>
      </c>
      <c r="B51" s="69" t="s">
        <v>248</v>
      </c>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row>
    <row r="52" spans="1:35" ht="15.6" x14ac:dyDescent="0.3">
      <c r="A52" s="68" t="s">
        <v>141</v>
      </c>
      <c r="B52" s="69" t="s">
        <v>249</v>
      </c>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row>
    <row r="53" spans="1:35" ht="15.6" x14ac:dyDescent="0.3">
      <c r="A53" s="68" t="s">
        <v>178</v>
      </c>
      <c r="B53" s="69" t="s">
        <v>250</v>
      </c>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row>
    <row r="54" spans="1:35" ht="15.6" x14ac:dyDescent="0.3">
      <c r="A54" s="68" t="s">
        <v>161</v>
      </c>
      <c r="B54" s="69" t="s">
        <v>251</v>
      </c>
      <c r="C54" s="72"/>
      <c r="D54" s="72"/>
      <c r="E54" s="72"/>
      <c r="F54" s="72"/>
      <c r="G54" s="72"/>
      <c r="H54" s="72"/>
      <c r="I54" s="72"/>
      <c r="J54" s="72"/>
      <c r="K54" s="72"/>
      <c r="L54" s="72"/>
      <c r="M54" s="72"/>
      <c r="N54" s="72"/>
      <c r="O54" s="72"/>
      <c r="P54" s="68" t="s">
        <v>307</v>
      </c>
      <c r="Q54" s="72"/>
      <c r="R54" s="72"/>
      <c r="S54" s="72"/>
      <c r="T54" s="72"/>
      <c r="U54" s="72"/>
      <c r="V54" s="72"/>
      <c r="W54" s="72"/>
      <c r="X54" s="72"/>
      <c r="Y54" s="72"/>
      <c r="Z54" s="72"/>
      <c r="AA54" s="72"/>
      <c r="AB54" s="72"/>
      <c r="AC54" s="72"/>
      <c r="AD54" s="72"/>
      <c r="AE54" s="72"/>
      <c r="AF54" s="72"/>
      <c r="AG54" s="72"/>
      <c r="AH54" s="72"/>
      <c r="AI54" s="72"/>
    </row>
    <row r="55" spans="1:35" ht="15.6" x14ac:dyDescent="0.3">
      <c r="A55" s="68" t="s">
        <v>157</v>
      </c>
      <c r="B55" s="69" t="s">
        <v>252</v>
      </c>
      <c r="C55" s="72"/>
      <c r="D55" s="72"/>
      <c r="E55" s="72"/>
      <c r="F55" s="72"/>
      <c r="G55" s="72"/>
      <c r="H55" s="72"/>
      <c r="I55" s="72"/>
      <c r="J55" s="72"/>
      <c r="K55" s="72"/>
      <c r="L55" s="71">
        <v>63</v>
      </c>
      <c r="M55" s="72"/>
      <c r="N55" s="72"/>
      <c r="O55" s="72"/>
      <c r="P55" s="72"/>
      <c r="Q55" s="72"/>
      <c r="R55" s="72"/>
      <c r="S55" s="72"/>
      <c r="T55" s="72"/>
      <c r="U55" s="72"/>
      <c r="V55" s="72"/>
      <c r="W55" s="72"/>
      <c r="X55" s="72"/>
      <c r="Y55" s="72"/>
      <c r="Z55" s="72"/>
      <c r="AA55" s="72"/>
      <c r="AB55" s="72"/>
      <c r="AC55" s="72"/>
      <c r="AD55" s="72"/>
      <c r="AE55" s="72"/>
      <c r="AF55" s="68" t="s">
        <v>308</v>
      </c>
      <c r="AG55" s="72"/>
      <c r="AH55" s="72"/>
      <c r="AI55" s="72"/>
    </row>
    <row r="56" spans="1:35" ht="15.6" x14ac:dyDescent="0.3">
      <c r="A56" s="74" t="s">
        <v>159</v>
      </c>
      <c r="B56" s="75" t="s">
        <v>253</v>
      </c>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row>
    <row r="57" spans="1:35" ht="46.8" x14ac:dyDescent="0.3">
      <c r="A57" s="68" t="s">
        <v>155</v>
      </c>
      <c r="B57" s="69" t="s">
        <v>309</v>
      </c>
      <c r="C57" s="70"/>
      <c r="D57" s="71">
        <v>145</v>
      </c>
      <c r="E57" s="72"/>
      <c r="F57" s="72"/>
      <c r="G57" s="70"/>
      <c r="H57" s="72"/>
      <c r="I57" s="72"/>
      <c r="J57" s="72"/>
      <c r="K57" s="70"/>
      <c r="L57" s="73" t="s">
        <v>310</v>
      </c>
      <c r="M57" s="70"/>
      <c r="N57" s="72"/>
      <c r="O57" s="70"/>
      <c r="P57" s="70"/>
      <c r="Q57" s="70"/>
      <c r="R57" s="72"/>
      <c r="S57" s="70"/>
      <c r="T57" s="70"/>
      <c r="U57" s="70"/>
      <c r="V57" s="72"/>
      <c r="W57" s="70"/>
      <c r="X57" s="72"/>
      <c r="Y57" s="72"/>
      <c r="Z57" s="72"/>
      <c r="AA57" s="70"/>
      <c r="AB57" s="71">
        <v>56</v>
      </c>
      <c r="AC57" s="70"/>
      <c r="AD57" s="72"/>
      <c r="AE57" s="70"/>
      <c r="AF57" s="68" t="s">
        <v>311</v>
      </c>
      <c r="AG57" s="70"/>
      <c r="AH57" s="72"/>
      <c r="AI57" s="72"/>
    </row>
    <row r="58" spans="1:35" ht="15.6" x14ac:dyDescent="0.3">
      <c r="A58" s="68" t="s">
        <v>153</v>
      </c>
      <c r="B58" s="69" t="s">
        <v>312</v>
      </c>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row>
    <row r="59" spans="1:35" ht="15.6" x14ac:dyDescent="0.3">
      <c r="A59" s="68" t="s">
        <v>143</v>
      </c>
      <c r="B59" s="69" t="s">
        <v>256</v>
      </c>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68" t="s">
        <v>313</v>
      </c>
      <c r="AC59" s="72"/>
      <c r="AD59" s="72"/>
      <c r="AE59" s="72"/>
      <c r="AF59" s="72"/>
      <c r="AG59" s="72"/>
      <c r="AH59" s="72"/>
      <c r="AI59" s="72"/>
    </row>
    <row r="60" spans="1:35" ht="15.6" x14ac:dyDescent="0.3">
      <c r="A60" s="68" t="s">
        <v>145</v>
      </c>
      <c r="B60" s="69" t="s">
        <v>257</v>
      </c>
      <c r="C60" s="72"/>
      <c r="D60" s="72"/>
      <c r="E60" s="72"/>
      <c r="F60" s="72"/>
      <c r="G60" s="72"/>
      <c r="H60" s="71">
        <v>205</v>
      </c>
      <c r="I60" s="72"/>
      <c r="J60" s="72"/>
      <c r="K60" s="72"/>
      <c r="L60" s="72"/>
      <c r="M60" s="72"/>
      <c r="N60" s="72"/>
      <c r="O60" s="72"/>
      <c r="P60" s="68" t="s">
        <v>314</v>
      </c>
      <c r="Q60" s="72"/>
      <c r="R60" s="72"/>
      <c r="S60" s="72"/>
      <c r="T60" s="72"/>
      <c r="U60" s="72"/>
      <c r="V60" s="72"/>
      <c r="W60" s="72"/>
      <c r="X60" s="72"/>
      <c r="Y60" s="72"/>
      <c r="Z60" s="72"/>
      <c r="AA60" s="72"/>
      <c r="AB60" s="71">
        <v>476.2</v>
      </c>
      <c r="AC60" s="72"/>
      <c r="AD60" s="72"/>
      <c r="AE60" s="72"/>
      <c r="AF60" s="68" t="s">
        <v>315</v>
      </c>
      <c r="AG60" s="72"/>
      <c r="AH60" s="72"/>
      <c r="AI60" s="72"/>
    </row>
    <row r="61" spans="1:35" ht="15.6" x14ac:dyDescent="0.3">
      <c r="A61" s="68" t="s">
        <v>129</v>
      </c>
      <c r="B61" s="69" t="s">
        <v>258</v>
      </c>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68" t="s">
        <v>316</v>
      </c>
      <c r="AG61" s="72"/>
      <c r="AH61" s="72"/>
      <c r="AI61" s="72"/>
    </row>
    <row r="62" spans="1:35" ht="15.6" x14ac:dyDescent="0.3">
      <c r="A62" s="68" t="s">
        <v>123</v>
      </c>
      <c r="B62" s="69" t="s">
        <v>228</v>
      </c>
      <c r="C62" s="72"/>
      <c r="D62" s="72"/>
      <c r="E62" s="72"/>
      <c r="F62" s="72"/>
      <c r="G62" s="72"/>
      <c r="H62" s="71">
        <v>483.2</v>
      </c>
      <c r="I62" s="72"/>
      <c r="J62" s="72"/>
      <c r="K62" s="72"/>
      <c r="L62" s="68" t="s">
        <v>317</v>
      </c>
      <c r="M62" s="72"/>
      <c r="N62" s="72"/>
      <c r="O62" s="72"/>
      <c r="P62" s="68" t="s">
        <v>318</v>
      </c>
      <c r="Q62" s="72"/>
      <c r="R62" s="72"/>
      <c r="S62" s="72"/>
      <c r="T62" s="72"/>
      <c r="U62" s="72"/>
      <c r="V62" s="72"/>
      <c r="W62" s="72"/>
      <c r="X62" s="72"/>
      <c r="Y62" s="72"/>
      <c r="Z62" s="72"/>
      <c r="AA62" s="72"/>
      <c r="AB62" s="68" t="s">
        <v>319</v>
      </c>
      <c r="AC62" s="72"/>
      <c r="AD62" s="72"/>
      <c r="AE62" s="72"/>
      <c r="AF62" s="68" t="s">
        <v>320</v>
      </c>
      <c r="AG62" s="72"/>
      <c r="AH62" s="72"/>
      <c r="AI62" s="72"/>
    </row>
    <row r="63" spans="1:35" ht="15.6" x14ac:dyDescent="0.3">
      <c r="A63" s="68" t="s">
        <v>163</v>
      </c>
      <c r="B63" s="69" t="s">
        <v>259</v>
      </c>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row>
    <row r="64" spans="1:35" ht="62.4" x14ac:dyDescent="0.3">
      <c r="A64" s="85" t="s">
        <v>125</v>
      </c>
      <c r="B64" s="86" t="s">
        <v>260</v>
      </c>
      <c r="C64" s="87"/>
      <c r="D64" s="88">
        <v>48</v>
      </c>
      <c r="E64" s="89"/>
      <c r="F64" s="89"/>
      <c r="G64" s="87"/>
      <c r="H64" s="88">
        <v>138</v>
      </c>
      <c r="I64" s="89"/>
      <c r="J64" s="89"/>
      <c r="K64" s="87"/>
      <c r="L64" s="90" t="s">
        <v>321</v>
      </c>
      <c r="M64" s="85" t="s">
        <v>322</v>
      </c>
      <c r="N64" s="89"/>
      <c r="O64" s="87"/>
      <c r="P64" s="88">
        <v>371.2</v>
      </c>
      <c r="Q64" s="85" t="s">
        <v>323</v>
      </c>
      <c r="R64" s="89"/>
      <c r="S64" s="87"/>
      <c r="T64" s="88">
        <v>204</v>
      </c>
      <c r="U64" s="87"/>
      <c r="V64" s="89"/>
      <c r="W64" s="87"/>
      <c r="X64" s="89"/>
      <c r="Y64" s="89"/>
      <c r="Z64" s="89"/>
      <c r="AA64" s="87"/>
      <c r="AB64" s="88">
        <v>1002</v>
      </c>
      <c r="AC64" s="87"/>
      <c r="AD64" s="89"/>
      <c r="AE64" s="87"/>
      <c r="AF64" s="87"/>
      <c r="AG64" s="85" t="s">
        <v>324</v>
      </c>
      <c r="AH64" s="89"/>
      <c r="AI64" s="89"/>
    </row>
    <row r="65" spans="1:35" ht="15.6" x14ac:dyDescent="0.3">
      <c r="A65" s="68" t="s">
        <v>180</v>
      </c>
      <c r="B65" s="69" t="s">
        <v>231</v>
      </c>
      <c r="C65" s="72"/>
      <c r="D65" s="71">
        <v>305</v>
      </c>
      <c r="E65" s="72"/>
      <c r="F65" s="72"/>
      <c r="G65" s="72"/>
      <c r="H65" s="71">
        <v>103</v>
      </c>
      <c r="I65" s="72"/>
      <c r="J65" s="72"/>
      <c r="K65" s="72"/>
      <c r="L65" s="72"/>
      <c r="M65" s="72"/>
      <c r="N65" s="71">
        <v>549.20000000000005</v>
      </c>
      <c r="O65" s="72"/>
      <c r="P65" s="72"/>
      <c r="Q65" s="72"/>
      <c r="R65" s="72"/>
      <c r="S65" s="72"/>
      <c r="T65" s="71">
        <v>1763.2</v>
      </c>
      <c r="U65" s="72"/>
      <c r="V65" s="72"/>
      <c r="W65" s="72"/>
      <c r="X65" s="72"/>
      <c r="Y65" s="72"/>
      <c r="Z65" s="72"/>
      <c r="AA65" s="72"/>
      <c r="AB65" s="72"/>
      <c r="AC65" s="72"/>
      <c r="AD65" s="72"/>
      <c r="AE65" s="72"/>
      <c r="AF65" s="72"/>
      <c r="AG65" s="72"/>
      <c r="AH65" s="72"/>
      <c r="AI65" s="72"/>
    </row>
    <row r="66" spans="1:35" ht="15.6" x14ac:dyDescent="0.3">
      <c r="A66" s="68" t="s">
        <v>135</v>
      </c>
      <c r="B66" s="69" t="s">
        <v>261</v>
      </c>
      <c r="C66" s="72"/>
      <c r="D66" s="72"/>
      <c r="E66" s="72"/>
      <c r="F66" s="72"/>
      <c r="G66" s="72"/>
      <c r="H66" s="72"/>
      <c r="I66" s="72"/>
      <c r="J66" s="72"/>
      <c r="K66" s="72"/>
      <c r="L66" s="72"/>
      <c r="M66" s="72"/>
      <c r="N66" s="72"/>
      <c r="O66" s="72"/>
      <c r="P66" s="72"/>
      <c r="Q66" s="72"/>
      <c r="R66" s="72"/>
      <c r="S66" s="72"/>
      <c r="T66" s="72"/>
      <c r="U66" s="72"/>
      <c r="V66" s="72"/>
      <c r="W66" s="72"/>
      <c r="X66" s="71">
        <v>28</v>
      </c>
      <c r="Y66" s="72"/>
      <c r="Z66" s="72"/>
      <c r="AA66" s="72"/>
      <c r="AB66" s="72"/>
      <c r="AC66" s="72"/>
      <c r="AD66" s="72"/>
      <c r="AE66" s="72"/>
      <c r="AF66" s="72"/>
      <c r="AG66" s="72"/>
      <c r="AH66" s="72"/>
      <c r="AI66" s="72"/>
    </row>
    <row r="67" spans="1:35" ht="15.6" x14ac:dyDescent="0.3">
      <c r="A67" s="74" t="s">
        <v>127</v>
      </c>
      <c r="B67" s="75" t="s">
        <v>262</v>
      </c>
      <c r="C67" s="77"/>
      <c r="D67" s="77"/>
      <c r="E67" s="77"/>
      <c r="F67" s="77"/>
      <c r="G67" s="77"/>
      <c r="H67" s="77"/>
      <c r="I67" s="77"/>
      <c r="J67" s="77"/>
      <c r="K67" s="77"/>
      <c r="L67" s="76">
        <v>354</v>
      </c>
      <c r="M67" s="77"/>
      <c r="N67" s="77"/>
      <c r="O67" s="77"/>
      <c r="P67" s="77"/>
      <c r="Q67" s="77"/>
      <c r="R67" s="77"/>
      <c r="S67" s="77"/>
      <c r="T67" s="77"/>
      <c r="U67" s="77"/>
      <c r="V67" s="77"/>
      <c r="W67" s="77"/>
      <c r="X67" s="77"/>
      <c r="Y67" s="77"/>
      <c r="Z67" s="77"/>
      <c r="AA67" s="77"/>
      <c r="AB67" s="77"/>
      <c r="AC67" s="77"/>
      <c r="AD67" s="77"/>
      <c r="AE67" s="77"/>
      <c r="AF67" s="77"/>
      <c r="AG67" s="77"/>
      <c r="AH67" s="77"/>
      <c r="AI67" s="77"/>
    </row>
    <row r="68" spans="1:35" ht="46.8" x14ac:dyDescent="0.3">
      <c r="A68" s="79" t="s">
        <v>182</v>
      </c>
      <c r="B68" s="80" t="s">
        <v>265</v>
      </c>
      <c r="C68" s="81"/>
      <c r="D68" s="82">
        <v>158.19999999999999</v>
      </c>
      <c r="E68" s="77"/>
      <c r="F68" s="77"/>
      <c r="G68" s="81"/>
      <c r="H68" s="77"/>
      <c r="I68" s="77"/>
      <c r="J68" s="77"/>
      <c r="K68" s="81"/>
      <c r="L68" s="83" t="s">
        <v>325</v>
      </c>
      <c r="M68" s="81"/>
      <c r="N68" s="77"/>
      <c r="O68" s="81"/>
      <c r="P68" s="81"/>
      <c r="Q68" s="81"/>
      <c r="R68" s="77"/>
      <c r="S68" s="81"/>
      <c r="T68" s="81"/>
      <c r="U68" s="81"/>
      <c r="V68" s="77"/>
      <c r="W68" s="81"/>
      <c r="X68" s="77"/>
      <c r="Y68" s="77"/>
      <c r="Z68" s="77"/>
      <c r="AA68" s="81"/>
      <c r="AB68" s="82">
        <v>49</v>
      </c>
      <c r="AC68" s="81"/>
      <c r="AD68" s="77"/>
      <c r="AE68" s="81"/>
      <c r="AF68" s="79" t="s">
        <v>326</v>
      </c>
      <c r="AG68" s="81"/>
      <c r="AH68" s="77"/>
      <c r="AI68" s="77"/>
    </row>
    <row r="69" spans="1:35" ht="62.4" x14ac:dyDescent="0.3">
      <c r="A69" s="68" t="s">
        <v>133</v>
      </c>
      <c r="B69" s="69" t="s">
        <v>327</v>
      </c>
      <c r="C69" s="70"/>
      <c r="D69" s="71">
        <v>151</v>
      </c>
      <c r="E69" s="72"/>
      <c r="F69" s="72"/>
      <c r="G69" s="70"/>
      <c r="H69" s="71">
        <v>516.20000000000005</v>
      </c>
      <c r="I69" s="72"/>
      <c r="J69" s="72"/>
      <c r="K69" s="70"/>
      <c r="L69" s="68" t="s">
        <v>328</v>
      </c>
      <c r="M69" s="70"/>
      <c r="N69" s="72"/>
      <c r="O69" s="70"/>
      <c r="P69" s="71">
        <v>1195</v>
      </c>
      <c r="Q69" s="70"/>
      <c r="R69" s="72"/>
      <c r="S69" s="70"/>
      <c r="T69" s="70"/>
      <c r="U69" s="70"/>
      <c r="V69" s="72"/>
      <c r="W69" s="70"/>
      <c r="X69" s="72"/>
      <c r="Y69" s="72"/>
      <c r="Z69" s="72"/>
      <c r="AA69" s="70"/>
      <c r="AB69" s="91" t="s">
        <v>329</v>
      </c>
      <c r="AC69" s="70"/>
      <c r="AD69" s="72"/>
      <c r="AE69" s="70"/>
      <c r="AF69" s="70"/>
      <c r="AG69" s="70"/>
      <c r="AH69" s="72"/>
      <c r="AI69" s="72"/>
    </row>
    <row r="70" spans="1:35" ht="15.6" x14ac:dyDescent="0.3">
      <c r="A70" s="68" t="s">
        <v>167</v>
      </c>
      <c r="B70" s="69" t="s">
        <v>267</v>
      </c>
      <c r="C70" s="72"/>
      <c r="D70" s="71">
        <v>96</v>
      </c>
      <c r="E70" s="72"/>
      <c r="F70" s="72"/>
      <c r="G70" s="72"/>
      <c r="H70" s="72"/>
      <c r="I70" s="72"/>
      <c r="J70" s="72"/>
      <c r="K70" s="72"/>
      <c r="L70" s="71">
        <v>1117</v>
      </c>
      <c r="M70" s="72"/>
      <c r="N70" s="72"/>
      <c r="O70" s="72"/>
      <c r="P70" s="72"/>
      <c r="Q70" s="72"/>
      <c r="R70" s="72"/>
      <c r="S70" s="72"/>
      <c r="T70" s="72"/>
      <c r="U70" s="72"/>
      <c r="V70" s="72"/>
      <c r="W70" s="72"/>
      <c r="X70" s="78">
        <v>2081.1999999999998</v>
      </c>
      <c r="Y70" s="72"/>
      <c r="Z70" s="72"/>
      <c r="AA70" s="72"/>
      <c r="AB70" s="71">
        <v>45</v>
      </c>
      <c r="AC70" s="72"/>
      <c r="AD70" s="72"/>
      <c r="AE70" s="72"/>
      <c r="AF70" s="72"/>
      <c r="AG70" s="72"/>
      <c r="AH70" s="72"/>
      <c r="AI70" s="72"/>
    </row>
    <row r="71" spans="1:35" ht="15.6" x14ac:dyDescent="0.3">
      <c r="A71" s="68" t="s">
        <v>176</v>
      </c>
      <c r="B71" s="69" t="s">
        <v>268</v>
      </c>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row>
    <row r="72" spans="1:35" ht="15.6" x14ac:dyDescent="0.3">
      <c r="A72" s="68" t="s">
        <v>165</v>
      </c>
      <c r="B72" s="69" t="s">
        <v>269</v>
      </c>
      <c r="C72" s="72"/>
      <c r="D72" s="71">
        <v>712.2</v>
      </c>
      <c r="E72" s="72"/>
      <c r="F72" s="72"/>
      <c r="G72" s="72"/>
      <c r="H72" s="72"/>
      <c r="I72" s="72"/>
      <c r="J72" s="72"/>
      <c r="K72" s="72"/>
      <c r="L72" s="72"/>
      <c r="M72" s="72"/>
      <c r="N72" s="72"/>
      <c r="O72" s="72"/>
      <c r="P72" s="72"/>
      <c r="Q72" s="72"/>
      <c r="R72" s="72"/>
      <c r="S72" s="72"/>
      <c r="T72" s="72"/>
      <c r="U72" s="72"/>
      <c r="V72" s="72"/>
      <c r="W72" s="72"/>
      <c r="X72" s="72"/>
      <c r="Y72" s="72"/>
      <c r="Z72" s="72"/>
      <c r="AA72" s="72"/>
      <c r="AB72" s="71">
        <v>34</v>
      </c>
      <c r="AC72" s="72"/>
      <c r="AD72" s="72"/>
      <c r="AE72" s="72"/>
      <c r="AF72" s="72"/>
      <c r="AG72" s="72"/>
      <c r="AH72" s="72"/>
      <c r="AI72" s="72"/>
    </row>
    <row r="73" spans="1:35" ht="15.6" x14ac:dyDescent="0.3">
      <c r="A73" s="68" t="s">
        <v>184</v>
      </c>
      <c r="B73" s="69" t="s">
        <v>270</v>
      </c>
      <c r="C73" s="118" t="s">
        <v>330</v>
      </c>
      <c r="D73" s="118"/>
      <c r="E73" s="72"/>
      <c r="F73" s="72"/>
      <c r="G73" s="72"/>
      <c r="H73" s="72"/>
      <c r="I73" s="72"/>
      <c r="J73" s="72"/>
      <c r="K73" s="72"/>
      <c r="L73" s="72" t="s">
        <v>331</v>
      </c>
      <c r="M73" s="72"/>
      <c r="N73" s="72"/>
      <c r="O73" s="72"/>
      <c r="P73" s="72" t="s">
        <v>332</v>
      </c>
      <c r="Q73" s="72"/>
      <c r="R73" s="72"/>
      <c r="S73" s="72"/>
      <c r="T73" s="72"/>
      <c r="U73" s="72"/>
      <c r="V73" s="72"/>
      <c r="W73" s="119" t="s">
        <v>333</v>
      </c>
      <c r="X73" s="119"/>
      <c r="Y73" s="72"/>
      <c r="Z73" s="72"/>
      <c r="AA73" s="72"/>
      <c r="AB73" s="72" t="s">
        <v>334</v>
      </c>
      <c r="AC73" s="72"/>
      <c r="AD73" s="72"/>
      <c r="AE73" s="72"/>
      <c r="AF73" s="72" t="s">
        <v>330</v>
      </c>
      <c r="AG73" s="92"/>
      <c r="AH73" s="72"/>
      <c r="AI73" s="72"/>
    </row>
    <row r="74" spans="1:35" ht="15.6" x14ac:dyDescent="0.3">
      <c r="A74" s="68" t="s">
        <v>186</v>
      </c>
      <c r="B74" s="69" t="s">
        <v>271</v>
      </c>
      <c r="C74" s="93" t="s">
        <v>335</v>
      </c>
      <c r="D74" s="94"/>
      <c r="E74" s="92"/>
      <c r="F74" s="72"/>
      <c r="G74" s="72"/>
      <c r="H74" s="72"/>
      <c r="I74" s="72"/>
      <c r="J74" s="72"/>
      <c r="K74" s="95"/>
      <c r="L74" s="94" t="s">
        <v>336</v>
      </c>
      <c r="M74" s="92"/>
      <c r="N74" s="72"/>
      <c r="O74" s="95"/>
      <c r="P74" s="94" t="s">
        <v>337</v>
      </c>
      <c r="Q74" s="92"/>
      <c r="R74" s="72"/>
      <c r="S74" s="72"/>
      <c r="T74" s="72"/>
      <c r="U74" s="72"/>
      <c r="V74" s="72"/>
      <c r="W74" s="96" t="s">
        <v>338</v>
      </c>
      <c r="X74" s="94"/>
      <c r="Y74" s="92"/>
      <c r="Z74" s="72"/>
      <c r="AA74" s="95"/>
      <c r="AB74" s="97" t="s">
        <v>339</v>
      </c>
      <c r="AC74" s="92"/>
      <c r="AD74" s="72"/>
      <c r="AE74" s="72"/>
      <c r="AF74" s="72"/>
      <c r="AG74" s="72"/>
      <c r="AH74" s="72"/>
      <c r="AI74" s="72"/>
    </row>
  </sheetData>
  <sheetProtection algorithmName="SHA-512" hashValue="4LvLtdHITPAXbs/0v/w76aR0T3pqBtHbDZMhoLdZgvr/lGOJqkIwYg8eh+9ho9QjNP4hmBeYob4wHBjahOym+w==" saltValue="vfMZhGKar1Xm6c38QHHnfQ==" spinCount="100000" sheet="1" objects="1" scenarios="1"/>
  <mergeCells count="19">
    <mergeCell ref="AH2:AH3"/>
    <mergeCell ref="AI2:AI3"/>
    <mergeCell ref="C73:D73"/>
    <mergeCell ref="W73:X73"/>
    <mergeCell ref="W2:Y2"/>
    <mergeCell ref="Z2:Z3"/>
    <mergeCell ref="AA2:AC2"/>
    <mergeCell ref="AD2:AD3"/>
    <mergeCell ref="AE2:AG2"/>
    <mergeCell ref="N2:N3"/>
    <mergeCell ref="O2:Q2"/>
    <mergeCell ref="R2:R3"/>
    <mergeCell ref="S2:U2"/>
    <mergeCell ref="V2:V3"/>
    <mergeCell ref="C2:E2"/>
    <mergeCell ref="F2:F3"/>
    <mergeCell ref="G2:I2"/>
    <mergeCell ref="J2:J3"/>
    <mergeCell ref="K2:M2"/>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zoomScale="220" zoomScaleNormal="220" workbookViewId="0">
      <selection activeCell="H50" sqref="H50"/>
    </sheetView>
  </sheetViews>
  <sheetFormatPr baseColWidth="10" defaultColWidth="10.77734375" defaultRowHeight="13.2" x14ac:dyDescent="0.25"/>
  <sheetData/>
  <sheetProtection algorithmName="SHA-512" hashValue="KcUtTbe0zxhBec4cG2CkMKWWlUxnFN2ThyBrIdIre8VLTUH76XnesZ+DcQVuXV6DjEWomKFJRq1zVR4gdndVfQ==" saltValue="SqZHvGNcYU5hgc2Lh+Y2qg==" spinCount="100000" sheet="1" objects="1" scenarios="1"/>
  <pageMargins left="0.7" right="0.7" top="0.75" bottom="0.75" header="0.511811023622047" footer="0.511811023622047"/>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71"/>
  <sheetViews>
    <sheetView zoomScaleNormal="100" workbookViewId="0">
      <selection activeCell="U12" sqref="U12"/>
    </sheetView>
  </sheetViews>
  <sheetFormatPr baseColWidth="10" defaultColWidth="12" defaultRowHeight="13.2" x14ac:dyDescent="0.25"/>
  <cols>
    <col min="1" max="1" width="7" style="98" customWidth="1"/>
    <col min="2" max="2" width="55" style="98" customWidth="1"/>
    <col min="3" max="9" width="7.44140625" style="98" customWidth="1"/>
    <col min="10" max="10" width="6.33203125" style="98" customWidth="1"/>
    <col min="11" max="17" width="7.44140625" style="98" customWidth="1"/>
    <col min="18" max="18" width="6.33203125" style="98" customWidth="1"/>
    <col min="19" max="19" width="9.44140625" style="98" customWidth="1"/>
    <col min="20" max="16384" width="12" style="98"/>
  </cols>
  <sheetData>
    <row r="1" spans="1:19" ht="13.8" x14ac:dyDescent="0.25">
      <c r="A1" s="120" t="s">
        <v>340</v>
      </c>
      <c r="B1" s="120"/>
      <c r="C1" s="99" t="s">
        <v>36</v>
      </c>
      <c r="D1" s="99" t="s">
        <v>4</v>
      </c>
      <c r="E1" s="99" t="s">
        <v>37</v>
      </c>
      <c r="F1" s="99" t="s">
        <v>8</v>
      </c>
      <c r="G1" s="99" t="s">
        <v>38</v>
      </c>
      <c r="H1" s="99" t="s">
        <v>12</v>
      </c>
      <c r="I1" s="99" t="s">
        <v>39</v>
      </c>
      <c r="J1" s="99" t="s">
        <v>16</v>
      </c>
      <c r="K1" s="99" t="s">
        <v>40</v>
      </c>
      <c r="L1" s="99" t="s">
        <v>20</v>
      </c>
      <c r="M1" s="99" t="s">
        <v>41</v>
      </c>
      <c r="N1" s="99" t="s">
        <v>24</v>
      </c>
      <c r="O1" s="99" t="s">
        <v>42</v>
      </c>
      <c r="P1" s="99" t="s">
        <v>28</v>
      </c>
      <c r="Q1" s="99" t="s">
        <v>43</v>
      </c>
      <c r="R1" s="99" t="s">
        <v>32</v>
      </c>
      <c r="S1" s="99" t="s">
        <v>33</v>
      </c>
    </row>
    <row r="2" spans="1:19" ht="13.8" x14ac:dyDescent="0.25">
      <c r="A2" s="100" t="s">
        <v>35</v>
      </c>
      <c r="B2" s="100" t="s">
        <v>198</v>
      </c>
      <c r="C2" s="100">
        <v>172</v>
      </c>
      <c r="D2" s="100"/>
      <c r="E2" s="100">
        <v>192</v>
      </c>
      <c r="F2" s="100"/>
      <c r="G2" s="101">
        <v>694.2</v>
      </c>
      <c r="H2" s="100"/>
      <c r="I2" s="101">
        <v>395.2</v>
      </c>
      <c r="J2" s="100"/>
      <c r="K2" s="100">
        <v>61</v>
      </c>
      <c r="L2" s="100"/>
      <c r="M2" s="101">
        <v>545.20000000000005</v>
      </c>
      <c r="N2" s="100"/>
      <c r="O2" s="100">
        <v>55</v>
      </c>
      <c r="P2" s="100"/>
      <c r="Q2" s="100">
        <v>481</v>
      </c>
      <c r="R2" s="100"/>
      <c r="S2" s="100"/>
    </row>
    <row r="3" spans="1:19" ht="13.8" x14ac:dyDescent="0.25">
      <c r="A3" s="100" t="s">
        <v>63</v>
      </c>
      <c r="B3" s="100" t="s">
        <v>200</v>
      </c>
      <c r="C3" s="100">
        <v>452</v>
      </c>
      <c r="D3" s="100"/>
      <c r="E3" s="101">
        <v>255.2</v>
      </c>
      <c r="F3" s="101">
        <v>44.2</v>
      </c>
      <c r="G3" s="101">
        <v>973.2</v>
      </c>
      <c r="H3" s="100"/>
      <c r="I3" s="100"/>
      <c r="J3" s="100"/>
      <c r="K3" s="100">
        <v>473</v>
      </c>
      <c r="L3" s="100"/>
      <c r="M3" s="100">
        <v>185</v>
      </c>
      <c r="N3" s="100"/>
      <c r="O3" s="101">
        <v>478.2</v>
      </c>
      <c r="P3" s="100"/>
      <c r="Q3" s="100">
        <v>649</v>
      </c>
      <c r="R3" s="100"/>
      <c r="S3" s="100"/>
    </row>
    <row r="4" spans="1:19" ht="13.8" x14ac:dyDescent="0.25">
      <c r="A4" s="100" t="s">
        <v>99</v>
      </c>
      <c r="B4" s="100" t="s">
        <v>201</v>
      </c>
      <c r="C4" s="101">
        <v>747.2</v>
      </c>
      <c r="D4" s="100"/>
      <c r="E4" s="100"/>
      <c r="F4" s="101">
        <v>592.20000000000005</v>
      </c>
      <c r="G4" s="101">
        <v>444.2</v>
      </c>
      <c r="H4" s="100">
        <v>148</v>
      </c>
      <c r="I4" s="100"/>
      <c r="J4" s="100"/>
      <c r="K4" s="100"/>
      <c r="L4" s="101">
        <v>561.20000000000005</v>
      </c>
      <c r="M4" s="100"/>
      <c r="N4" s="100">
        <v>14</v>
      </c>
      <c r="O4" s="100">
        <v>183</v>
      </c>
      <c r="P4" s="100">
        <v>61</v>
      </c>
      <c r="Q4" s="100">
        <v>171</v>
      </c>
      <c r="R4" s="100">
        <v>14</v>
      </c>
      <c r="S4" s="100"/>
    </row>
    <row r="5" spans="1:19" ht="13.8" x14ac:dyDescent="0.25">
      <c r="A5" s="100" t="s">
        <v>91</v>
      </c>
      <c r="B5" s="100" t="s">
        <v>202</v>
      </c>
      <c r="C5" s="100"/>
      <c r="D5" s="100"/>
      <c r="E5" s="100">
        <v>5342</v>
      </c>
      <c r="F5" s="100"/>
      <c r="G5" s="101">
        <v>64.2</v>
      </c>
      <c r="H5" s="100"/>
      <c r="I5" s="101">
        <v>499.2</v>
      </c>
      <c r="J5" s="100"/>
      <c r="K5" s="100"/>
      <c r="L5" s="100"/>
      <c r="M5" s="100">
        <v>110</v>
      </c>
      <c r="N5" s="100"/>
      <c r="O5" s="100">
        <v>185</v>
      </c>
      <c r="P5" s="100"/>
      <c r="Q5" s="100">
        <v>5343</v>
      </c>
      <c r="R5" s="100"/>
      <c r="S5" s="100"/>
    </row>
    <row r="6" spans="1:19" ht="13.8" x14ac:dyDescent="0.25">
      <c r="A6" s="100" t="s">
        <v>93</v>
      </c>
      <c r="B6" s="100" t="s">
        <v>203</v>
      </c>
      <c r="C6" s="101">
        <v>402.2</v>
      </c>
      <c r="D6" s="101">
        <v>309.2</v>
      </c>
      <c r="E6" s="101">
        <v>214.2</v>
      </c>
      <c r="F6" s="100">
        <v>14</v>
      </c>
      <c r="G6" s="101">
        <v>692.2</v>
      </c>
      <c r="H6" s="101">
        <v>444.2</v>
      </c>
      <c r="I6" s="101">
        <v>728.2</v>
      </c>
      <c r="J6" s="100">
        <v>358</v>
      </c>
      <c r="K6" s="100">
        <v>610</v>
      </c>
      <c r="L6" s="100">
        <v>878</v>
      </c>
      <c r="M6" s="100">
        <v>511</v>
      </c>
      <c r="N6" s="100">
        <v>68</v>
      </c>
      <c r="O6" s="101">
        <v>571.20000000000005</v>
      </c>
      <c r="P6" s="101">
        <v>625.20000000000005</v>
      </c>
      <c r="Q6" s="101">
        <v>595.20000000000005</v>
      </c>
      <c r="R6" s="100">
        <v>165</v>
      </c>
      <c r="S6" s="100"/>
    </row>
    <row r="7" spans="1:19" ht="13.8" x14ac:dyDescent="0.25">
      <c r="A7" s="100" t="s">
        <v>46</v>
      </c>
      <c r="B7" s="100" t="s">
        <v>204</v>
      </c>
      <c r="C7" s="100"/>
      <c r="D7" s="100"/>
      <c r="E7" s="100"/>
      <c r="F7" s="100"/>
      <c r="G7" s="101">
        <v>1740.2</v>
      </c>
      <c r="H7" s="101">
        <v>803.2</v>
      </c>
      <c r="I7" s="100"/>
      <c r="J7" s="100"/>
      <c r="K7" s="100"/>
      <c r="L7" s="100"/>
      <c r="M7" s="100">
        <v>319</v>
      </c>
      <c r="N7" s="100"/>
      <c r="O7" s="100"/>
      <c r="P7" s="101">
        <v>721.2</v>
      </c>
      <c r="Q7" s="100"/>
      <c r="R7" s="100">
        <v>193</v>
      </c>
      <c r="S7" s="100"/>
    </row>
    <row r="8" spans="1:19" ht="13.8" x14ac:dyDescent="0.25">
      <c r="A8" s="100" t="s">
        <v>51</v>
      </c>
      <c r="B8" s="100" t="s">
        <v>205</v>
      </c>
      <c r="C8" s="101">
        <v>964.2</v>
      </c>
      <c r="D8" s="100"/>
      <c r="E8" s="100">
        <v>41</v>
      </c>
      <c r="F8" s="100">
        <v>200</v>
      </c>
      <c r="G8" s="101">
        <v>364.2</v>
      </c>
      <c r="H8" s="100">
        <v>238</v>
      </c>
      <c r="I8" s="100">
        <v>372</v>
      </c>
      <c r="J8" s="100">
        <v>293</v>
      </c>
      <c r="K8" s="100">
        <v>312</v>
      </c>
      <c r="L8" s="100">
        <v>14</v>
      </c>
      <c r="M8" s="100">
        <v>1351</v>
      </c>
      <c r="N8" s="101">
        <v>631.20000000000005</v>
      </c>
      <c r="O8" s="101">
        <v>84.2</v>
      </c>
      <c r="P8" s="100">
        <v>21</v>
      </c>
      <c r="Q8" s="100">
        <v>172</v>
      </c>
      <c r="R8" s="100">
        <v>34</v>
      </c>
      <c r="S8" s="100"/>
    </row>
    <row r="9" spans="1:19" ht="13.8" x14ac:dyDescent="0.25">
      <c r="A9" s="100" t="s">
        <v>53</v>
      </c>
      <c r="B9" s="100" t="s">
        <v>206</v>
      </c>
      <c r="C9" s="100"/>
      <c r="D9" s="100"/>
      <c r="E9" s="100"/>
      <c r="F9" s="100"/>
      <c r="G9" s="100"/>
      <c r="H9" s="100"/>
      <c r="I9" s="100"/>
      <c r="J9" s="100"/>
      <c r="K9" s="100"/>
      <c r="L9" s="100"/>
      <c r="M9" s="100"/>
      <c r="N9" s="100"/>
      <c r="O9" s="100"/>
      <c r="P9" s="100"/>
      <c r="Q9" s="100"/>
      <c r="R9" s="100"/>
      <c r="S9" s="100"/>
    </row>
    <row r="10" spans="1:19" ht="13.8" x14ac:dyDescent="0.25">
      <c r="A10" s="100" t="s">
        <v>207</v>
      </c>
      <c r="B10" s="100" t="s">
        <v>208</v>
      </c>
      <c r="C10" s="100"/>
      <c r="D10" s="100"/>
      <c r="E10" s="100"/>
      <c r="F10" s="100"/>
      <c r="G10" s="100"/>
      <c r="H10" s="100"/>
      <c r="I10" s="100"/>
      <c r="J10" s="100"/>
      <c r="K10" s="100"/>
      <c r="L10" s="100"/>
      <c r="M10" s="100"/>
      <c r="N10" s="100"/>
      <c r="O10" s="100"/>
      <c r="P10" s="100"/>
      <c r="Q10" s="100"/>
      <c r="R10" s="100"/>
      <c r="S10" s="100">
        <v>28</v>
      </c>
    </row>
    <row r="11" spans="1:19" ht="13.8" x14ac:dyDescent="0.25">
      <c r="A11" s="100" t="s">
        <v>79</v>
      </c>
      <c r="B11" s="100" t="s">
        <v>209</v>
      </c>
      <c r="C11" s="100"/>
      <c r="D11" s="101">
        <v>1514.2</v>
      </c>
      <c r="E11" s="101">
        <v>1321.2</v>
      </c>
      <c r="F11" s="100">
        <v>48</v>
      </c>
      <c r="G11" s="100">
        <v>843</v>
      </c>
      <c r="H11" s="101">
        <v>779.2</v>
      </c>
      <c r="I11" s="100"/>
      <c r="J11" s="101">
        <v>343.2</v>
      </c>
      <c r="K11" s="100">
        <v>493</v>
      </c>
      <c r="L11" s="100">
        <v>158</v>
      </c>
      <c r="M11" s="101">
        <v>5743.2</v>
      </c>
      <c r="N11" s="101">
        <v>628.20000000000005</v>
      </c>
      <c r="O11" s="101">
        <v>786.2</v>
      </c>
      <c r="P11" s="101">
        <v>683.2</v>
      </c>
      <c r="Q11" s="101">
        <v>1105.2</v>
      </c>
      <c r="R11" s="101">
        <v>515.20000000000005</v>
      </c>
      <c r="S11" s="100"/>
    </row>
    <row r="12" spans="1:19" ht="13.8" x14ac:dyDescent="0.25">
      <c r="A12" s="100" t="s">
        <v>87</v>
      </c>
      <c r="B12" s="100" t="s">
        <v>210</v>
      </c>
      <c r="C12" s="100"/>
      <c r="D12" s="100"/>
      <c r="E12" s="100"/>
      <c r="F12" s="100"/>
      <c r="G12" s="100"/>
      <c r="H12" s="100"/>
      <c r="I12" s="100"/>
      <c r="J12" s="100"/>
      <c r="K12" s="100"/>
      <c r="L12" s="100"/>
      <c r="M12" s="100"/>
      <c r="N12" s="100"/>
      <c r="O12" s="100"/>
      <c r="P12" s="100"/>
      <c r="Q12" s="100"/>
      <c r="R12" s="100"/>
      <c r="S12" s="100">
        <v>459</v>
      </c>
    </row>
    <row r="13" spans="1:19" ht="13.8" x14ac:dyDescent="0.25">
      <c r="A13" s="100" t="s">
        <v>101</v>
      </c>
      <c r="B13" s="100" t="s">
        <v>211</v>
      </c>
      <c r="C13" s="100"/>
      <c r="D13" s="100"/>
      <c r="E13" s="100"/>
      <c r="F13" s="100"/>
      <c r="G13" s="100"/>
      <c r="H13" s="100"/>
      <c r="I13" s="100"/>
      <c r="J13" s="100"/>
      <c r="K13" s="100"/>
      <c r="L13" s="100"/>
      <c r="M13" s="100"/>
      <c r="N13" s="100"/>
      <c r="O13" s="100"/>
      <c r="P13" s="100"/>
      <c r="Q13" s="100"/>
      <c r="R13" s="100"/>
      <c r="S13" s="100">
        <v>21</v>
      </c>
    </row>
    <row r="14" spans="1:19" ht="13.8" x14ac:dyDescent="0.25">
      <c r="A14" s="100" t="s">
        <v>89</v>
      </c>
      <c r="B14" s="100" t="s">
        <v>213</v>
      </c>
      <c r="C14" s="100"/>
      <c r="D14" s="100"/>
      <c r="E14" s="100"/>
      <c r="F14" s="100"/>
      <c r="G14" s="100"/>
      <c r="H14" s="100"/>
      <c r="I14" s="100"/>
      <c r="J14" s="100"/>
      <c r="K14" s="100"/>
      <c r="L14" s="100"/>
      <c r="M14" s="100"/>
      <c r="N14" s="100"/>
      <c r="O14" s="100"/>
      <c r="P14" s="100"/>
      <c r="Q14" s="100">
        <v>5596</v>
      </c>
      <c r="R14" s="100"/>
      <c r="S14" s="100">
        <v>35</v>
      </c>
    </row>
    <row r="15" spans="1:19" ht="13.8" x14ac:dyDescent="0.25">
      <c r="A15" s="100" t="s">
        <v>81</v>
      </c>
      <c r="B15" s="100" t="s">
        <v>214</v>
      </c>
      <c r="C15" s="100">
        <v>241</v>
      </c>
      <c r="D15" s="100">
        <v>21</v>
      </c>
      <c r="E15" s="100">
        <v>346</v>
      </c>
      <c r="F15" s="100">
        <v>1210</v>
      </c>
      <c r="G15" s="101">
        <v>338.2</v>
      </c>
      <c r="H15" s="100"/>
      <c r="I15" s="100">
        <v>1178</v>
      </c>
      <c r="J15" s="100"/>
      <c r="K15" s="100">
        <v>692</v>
      </c>
      <c r="L15" s="100"/>
      <c r="M15" s="100"/>
      <c r="N15" s="100"/>
      <c r="O15" s="100">
        <v>228</v>
      </c>
      <c r="P15" s="101">
        <v>1409.2</v>
      </c>
      <c r="Q15" s="100">
        <v>81</v>
      </c>
      <c r="R15" s="100">
        <v>21</v>
      </c>
      <c r="S15" s="100"/>
    </row>
    <row r="16" spans="1:19" ht="13.8" x14ac:dyDescent="0.25">
      <c r="A16" s="100" t="s">
        <v>107</v>
      </c>
      <c r="B16" s="100" t="s">
        <v>215</v>
      </c>
      <c r="C16" s="101">
        <v>1929.2</v>
      </c>
      <c r="D16" s="101">
        <v>221.2</v>
      </c>
      <c r="E16" s="100">
        <v>164</v>
      </c>
      <c r="F16" s="100"/>
      <c r="G16" s="101">
        <v>873.2</v>
      </c>
      <c r="H16" s="101">
        <v>404.2</v>
      </c>
      <c r="I16" s="100"/>
      <c r="J16" s="100">
        <v>171</v>
      </c>
      <c r="K16" s="100">
        <v>365</v>
      </c>
      <c r="L16" s="101">
        <v>1544.2</v>
      </c>
      <c r="M16" s="100"/>
      <c r="N16" s="100">
        <v>134</v>
      </c>
      <c r="O16" s="100"/>
      <c r="P16" s="100"/>
      <c r="Q16" s="100"/>
      <c r="R16" s="100"/>
      <c r="S16" s="100"/>
    </row>
    <row r="17" spans="1:19" ht="13.8" x14ac:dyDescent="0.25">
      <c r="A17" s="100" t="s">
        <v>95</v>
      </c>
      <c r="B17" s="100" t="s">
        <v>216</v>
      </c>
      <c r="C17" s="100">
        <v>512</v>
      </c>
      <c r="D17" s="101">
        <v>539.20000000000005</v>
      </c>
      <c r="E17" s="100">
        <v>5185</v>
      </c>
      <c r="F17" s="100">
        <v>121</v>
      </c>
      <c r="G17" s="101">
        <v>611.20000000000005</v>
      </c>
      <c r="H17" s="101">
        <v>551.20000000000005</v>
      </c>
      <c r="I17" s="101">
        <v>579.20000000000005</v>
      </c>
      <c r="J17" s="100">
        <v>104</v>
      </c>
      <c r="K17" s="100"/>
      <c r="L17" s="101">
        <v>613.20000000000005</v>
      </c>
      <c r="M17" s="101">
        <v>554.20000000000005</v>
      </c>
      <c r="N17" s="100">
        <v>188</v>
      </c>
      <c r="O17" s="101">
        <v>809.2</v>
      </c>
      <c r="P17" s="101">
        <v>261.2</v>
      </c>
      <c r="Q17" s="101">
        <v>731.2</v>
      </c>
      <c r="R17" s="100">
        <v>172</v>
      </c>
      <c r="S17" s="100"/>
    </row>
    <row r="18" spans="1:19" ht="13.8" x14ac:dyDescent="0.25">
      <c r="A18" s="100" t="s">
        <v>121</v>
      </c>
      <c r="B18" s="100" t="s">
        <v>217</v>
      </c>
      <c r="C18" s="100">
        <v>302</v>
      </c>
      <c r="D18" s="100"/>
      <c r="E18" s="100">
        <v>76</v>
      </c>
      <c r="F18" s="100"/>
      <c r="G18" s="100">
        <v>21</v>
      </c>
      <c r="H18" s="100"/>
      <c r="I18" s="100">
        <v>68</v>
      </c>
      <c r="J18" s="100"/>
      <c r="K18" s="101">
        <v>1854.2</v>
      </c>
      <c r="L18" s="100"/>
      <c r="M18" s="100">
        <v>214</v>
      </c>
      <c r="N18" s="100"/>
      <c r="O18" s="100"/>
      <c r="P18" s="100"/>
      <c r="Q18" s="100">
        <v>144</v>
      </c>
      <c r="R18" s="100"/>
      <c r="S18" s="100"/>
    </row>
    <row r="19" spans="1:19" ht="13.8" x14ac:dyDescent="0.25">
      <c r="A19" s="100" t="s">
        <v>111</v>
      </c>
      <c r="B19" s="100" t="s">
        <v>218</v>
      </c>
      <c r="C19" s="100"/>
      <c r="D19" s="100"/>
      <c r="E19" s="100"/>
      <c r="F19" s="100"/>
      <c r="G19" s="100"/>
      <c r="H19" s="100"/>
      <c r="I19" s="100"/>
      <c r="J19" s="100"/>
      <c r="K19" s="101">
        <v>579.20000000000005</v>
      </c>
      <c r="L19" s="100"/>
      <c r="M19" s="100"/>
      <c r="N19" s="100"/>
      <c r="O19" s="100"/>
      <c r="P19" s="100"/>
      <c r="Q19" s="100"/>
      <c r="R19" s="100"/>
      <c r="S19" s="100"/>
    </row>
    <row r="20" spans="1:19" ht="13.8" x14ac:dyDescent="0.25">
      <c r="A20" s="100" t="s">
        <v>113</v>
      </c>
      <c r="B20" s="100" t="s">
        <v>219</v>
      </c>
      <c r="C20" s="100"/>
      <c r="D20" s="100"/>
      <c r="E20" s="100"/>
      <c r="F20" s="100"/>
      <c r="G20" s="100">
        <v>83</v>
      </c>
      <c r="H20" s="100"/>
      <c r="I20" s="100"/>
      <c r="J20" s="100"/>
      <c r="K20" s="100"/>
      <c r="L20" s="100"/>
      <c r="M20" s="101">
        <v>761.2</v>
      </c>
      <c r="N20" s="100"/>
      <c r="O20" s="100"/>
      <c r="P20" s="100"/>
      <c r="Q20" s="100"/>
      <c r="R20" s="100"/>
      <c r="S20" s="100"/>
    </row>
    <row r="21" spans="1:19" ht="13.8" x14ac:dyDescent="0.25">
      <c r="A21" s="100" t="s">
        <v>109</v>
      </c>
      <c r="B21" s="100" t="s">
        <v>220</v>
      </c>
      <c r="C21" s="100"/>
      <c r="D21" s="100"/>
      <c r="E21" s="100"/>
      <c r="F21" s="100"/>
      <c r="G21" s="100">
        <v>5228</v>
      </c>
      <c r="H21" s="100"/>
      <c r="I21" s="100"/>
      <c r="J21" s="100"/>
      <c r="K21" s="100"/>
      <c r="L21" s="100"/>
      <c r="M21" s="100"/>
      <c r="N21" s="100"/>
      <c r="O21" s="100">
        <v>1044</v>
      </c>
      <c r="P21" s="100"/>
      <c r="Q21" s="101">
        <v>571.20000000000005</v>
      </c>
      <c r="R21" s="100"/>
      <c r="S21" s="100"/>
    </row>
    <row r="22" spans="1:19" ht="13.8" x14ac:dyDescent="0.25">
      <c r="A22" s="100" t="s">
        <v>115</v>
      </c>
      <c r="B22" s="100" t="s">
        <v>221</v>
      </c>
      <c r="C22" s="100"/>
      <c r="D22" s="100"/>
      <c r="E22" s="101">
        <v>452.2</v>
      </c>
      <c r="F22" s="100"/>
      <c r="G22" s="101">
        <v>1254.2</v>
      </c>
      <c r="H22" s="100"/>
      <c r="I22" s="100"/>
      <c r="J22" s="100"/>
      <c r="K22" s="100"/>
      <c r="L22" s="100">
        <v>864</v>
      </c>
      <c r="M22" s="100"/>
      <c r="N22" s="101">
        <v>385.2</v>
      </c>
      <c r="O22" s="101">
        <v>525.20000000000005</v>
      </c>
      <c r="P22" s="100"/>
      <c r="Q22" s="100"/>
      <c r="R22" s="100"/>
      <c r="S22" s="100"/>
    </row>
    <row r="23" spans="1:19" ht="13.8" x14ac:dyDescent="0.25">
      <c r="A23" s="100" t="s">
        <v>105</v>
      </c>
      <c r="B23" s="100" t="s">
        <v>222</v>
      </c>
      <c r="C23" s="100">
        <v>623</v>
      </c>
      <c r="D23" s="100">
        <v>623</v>
      </c>
      <c r="E23" s="100">
        <v>165</v>
      </c>
      <c r="F23" s="101">
        <v>1476.2</v>
      </c>
      <c r="G23" s="101">
        <v>1036.2</v>
      </c>
      <c r="H23" s="101">
        <v>916.2</v>
      </c>
      <c r="I23" s="100">
        <v>1628</v>
      </c>
      <c r="J23" s="101">
        <v>558.20000000000005</v>
      </c>
      <c r="K23" s="100">
        <v>1380</v>
      </c>
      <c r="L23" s="100">
        <v>54</v>
      </c>
      <c r="M23" s="100"/>
      <c r="N23" s="100"/>
      <c r="O23" s="101">
        <v>868.2</v>
      </c>
      <c r="P23" s="100">
        <v>439</v>
      </c>
      <c r="Q23" s="100">
        <v>466</v>
      </c>
      <c r="R23" s="100"/>
      <c r="S23" s="100"/>
    </row>
    <row r="24" spans="1:19" ht="13.8" x14ac:dyDescent="0.25">
      <c r="A24" s="100" t="s">
        <v>119</v>
      </c>
      <c r="B24" s="100" t="s">
        <v>223</v>
      </c>
      <c r="C24" s="100"/>
      <c r="D24" s="101">
        <v>700.2</v>
      </c>
      <c r="E24" s="101">
        <v>828.2</v>
      </c>
      <c r="F24" s="101">
        <v>579.20000000000005</v>
      </c>
      <c r="G24" s="101">
        <v>1285.2</v>
      </c>
      <c r="H24" s="100">
        <v>671</v>
      </c>
      <c r="I24" s="101">
        <v>768.2</v>
      </c>
      <c r="J24" s="101">
        <v>164.2</v>
      </c>
      <c r="K24" s="100">
        <v>630</v>
      </c>
      <c r="L24" s="101">
        <v>600.20000000000005</v>
      </c>
      <c r="M24" s="100">
        <v>542</v>
      </c>
      <c r="N24" s="100">
        <v>84</v>
      </c>
      <c r="O24" s="101">
        <v>809.2</v>
      </c>
      <c r="P24" s="100"/>
      <c r="Q24" s="101">
        <v>1188.2</v>
      </c>
      <c r="R24" s="100"/>
      <c r="S24" s="100"/>
    </row>
    <row r="25" spans="1:19" ht="13.8" x14ac:dyDescent="0.25">
      <c r="A25" s="100" t="s">
        <v>75</v>
      </c>
      <c r="B25" s="100" t="s">
        <v>224</v>
      </c>
      <c r="C25" s="101">
        <v>736.2</v>
      </c>
      <c r="D25" s="101">
        <v>44.2</v>
      </c>
      <c r="E25" s="100">
        <v>383</v>
      </c>
      <c r="F25" s="100"/>
      <c r="G25" s="101">
        <v>706.2</v>
      </c>
      <c r="H25" s="101">
        <v>659.2</v>
      </c>
      <c r="I25" s="100"/>
      <c r="J25" s="100"/>
      <c r="K25" s="101">
        <v>587.20000000000005</v>
      </c>
      <c r="L25" s="100"/>
      <c r="M25" s="100"/>
      <c r="N25" s="100"/>
      <c r="O25" s="101">
        <v>1013.2</v>
      </c>
      <c r="P25" s="100"/>
      <c r="Q25" s="100">
        <v>612</v>
      </c>
      <c r="R25" s="100"/>
      <c r="S25" s="100"/>
    </row>
    <row r="26" spans="1:19" ht="13.8" x14ac:dyDescent="0.25">
      <c r="A26" s="100" t="s">
        <v>57</v>
      </c>
      <c r="B26" s="100" t="s">
        <v>225</v>
      </c>
      <c r="C26" s="100">
        <v>719</v>
      </c>
      <c r="D26" s="101">
        <v>344.2</v>
      </c>
      <c r="E26" s="100">
        <v>144</v>
      </c>
      <c r="F26" s="100">
        <v>34</v>
      </c>
      <c r="G26" s="101">
        <v>724.2</v>
      </c>
      <c r="H26" s="101">
        <v>566.20000000000005</v>
      </c>
      <c r="I26" s="101">
        <v>1569.2</v>
      </c>
      <c r="J26" s="100"/>
      <c r="K26" s="101">
        <v>839.2</v>
      </c>
      <c r="L26" s="100"/>
      <c r="M26" s="101">
        <v>325.2</v>
      </c>
      <c r="N26" s="100"/>
      <c r="O26" s="101">
        <v>1472.2</v>
      </c>
      <c r="P26" s="100"/>
      <c r="Q26" s="100">
        <v>788</v>
      </c>
      <c r="R26" s="100"/>
      <c r="S26" s="100"/>
    </row>
    <row r="27" spans="1:19" ht="13.8" x14ac:dyDescent="0.25">
      <c r="A27" s="100" t="s">
        <v>77</v>
      </c>
      <c r="B27" s="100" t="s">
        <v>226</v>
      </c>
      <c r="C27" s="101">
        <v>666.2</v>
      </c>
      <c r="D27" s="100"/>
      <c r="E27" s="101">
        <v>796.2</v>
      </c>
      <c r="F27" s="100"/>
      <c r="G27" s="101">
        <v>620.20000000000005</v>
      </c>
      <c r="H27" s="101">
        <v>755.2</v>
      </c>
      <c r="I27" s="101">
        <v>888.2</v>
      </c>
      <c r="J27" s="100"/>
      <c r="K27" s="101">
        <v>802.2</v>
      </c>
      <c r="L27" s="101">
        <v>580.20000000000005</v>
      </c>
      <c r="M27" s="100">
        <v>1114</v>
      </c>
      <c r="N27" s="100"/>
      <c r="O27" s="101">
        <v>64.2</v>
      </c>
      <c r="P27" s="100"/>
      <c r="Q27" s="101">
        <v>603.20000000000005</v>
      </c>
      <c r="R27" s="100"/>
      <c r="S27" s="100"/>
    </row>
    <row r="28" spans="1:19" ht="13.8" x14ac:dyDescent="0.25">
      <c r="A28" s="100" t="s">
        <v>97</v>
      </c>
      <c r="B28" s="100" t="s">
        <v>227</v>
      </c>
      <c r="C28" s="100"/>
      <c r="D28" s="100"/>
      <c r="E28" s="100"/>
      <c r="F28" s="100"/>
      <c r="G28" s="100">
        <v>21</v>
      </c>
      <c r="H28" s="100">
        <v>14</v>
      </c>
      <c r="I28" s="100"/>
      <c r="J28" s="100"/>
      <c r="K28" s="100"/>
      <c r="L28" s="100"/>
      <c r="M28" s="100"/>
      <c r="N28" s="100"/>
      <c r="O28" s="100"/>
      <c r="P28" s="100"/>
      <c r="Q28" s="100"/>
      <c r="R28" s="100"/>
      <c r="S28" s="100"/>
    </row>
    <row r="29" spans="1:19" ht="13.8" x14ac:dyDescent="0.25">
      <c r="A29" s="100" t="s">
        <v>55</v>
      </c>
      <c r="B29" s="100" t="s">
        <v>228</v>
      </c>
      <c r="C29" s="100"/>
      <c r="D29" s="100"/>
      <c r="E29" s="100"/>
      <c r="F29" s="100"/>
      <c r="G29" s="100"/>
      <c r="H29" s="100"/>
      <c r="I29" s="101">
        <v>504.2</v>
      </c>
      <c r="J29" s="100"/>
      <c r="K29" s="100"/>
      <c r="L29" s="100"/>
      <c r="M29" s="100"/>
      <c r="N29" s="100"/>
      <c r="O29" s="100"/>
      <c r="P29" s="100"/>
      <c r="Q29" s="100"/>
      <c r="R29" s="100"/>
      <c r="S29" s="100"/>
    </row>
    <row r="30" spans="1:19" ht="13.8" x14ac:dyDescent="0.25">
      <c r="A30" s="100" t="s">
        <v>59</v>
      </c>
      <c r="B30" s="100" t="s">
        <v>229</v>
      </c>
      <c r="C30" s="100"/>
      <c r="D30" s="100"/>
      <c r="E30" s="100"/>
      <c r="F30" s="100"/>
      <c r="G30" s="100"/>
      <c r="H30" s="100"/>
      <c r="I30" s="100"/>
      <c r="J30" s="100"/>
      <c r="K30" s="101">
        <v>371.2</v>
      </c>
      <c r="L30" s="100"/>
      <c r="M30" s="100"/>
      <c r="N30" s="100"/>
      <c r="O30" s="100"/>
      <c r="P30" s="100"/>
      <c r="Q30" s="100"/>
      <c r="R30" s="100"/>
      <c r="S30" s="100"/>
    </row>
    <row r="31" spans="1:19" ht="13.8" x14ac:dyDescent="0.25">
      <c r="A31" s="100" t="s">
        <v>61</v>
      </c>
      <c r="B31" s="100" t="s">
        <v>230</v>
      </c>
      <c r="C31" s="100"/>
      <c r="D31" s="100"/>
      <c r="E31" s="100"/>
      <c r="F31" s="100"/>
      <c r="G31" s="100"/>
      <c r="H31" s="100"/>
      <c r="I31" s="100"/>
      <c r="J31" s="100"/>
      <c r="K31" s="100"/>
      <c r="L31" s="100"/>
      <c r="M31" s="100"/>
      <c r="N31" s="100"/>
      <c r="O31" s="100"/>
      <c r="P31" s="100"/>
      <c r="Q31" s="100"/>
      <c r="R31" s="100"/>
      <c r="S31" s="100"/>
    </row>
    <row r="32" spans="1:19" ht="13.8" x14ac:dyDescent="0.25">
      <c r="A32" s="100" t="s">
        <v>117</v>
      </c>
      <c r="B32" s="100" t="s">
        <v>231</v>
      </c>
      <c r="C32" s="100"/>
      <c r="D32" s="100"/>
      <c r="E32" s="101">
        <v>1614.2</v>
      </c>
      <c r="F32" s="100"/>
      <c r="G32" s="100"/>
      <c r="H32" s="100"/>
      <c r="I32" s="100"/>
      <c r="J32" s="100"/>
      <c r="K32" s="100"/>
      <c r="L32" s="100"/>
      <c r="M32" s="100"/>
      <c r="N32" s="100"/>
      <c r="O32" s="101">
        <v>470.2</v>
      </c>
      <c r="P32" s="100"/>
      <c r="Q32" s="101">
        <v>351.2</v>
      </c>
      <c r="R32" s="100"/>
      <c r="S32" s="100">
        <v>1021</v>
      </c>
    </row>
    <row r="33" spans="1:19" ht="13.8" x14ac:dyDescent="0.25">
      <c r="A33" s="100" t="s">
        <v>67</v>
      </c>
      <c r="B33" s="100" t="s">
        <v>292</v>
      </c>
      <c r="C33" s="101">
        <v>1179.2</v>
      </c>
      <c r="D33" s="100"/>
      <c r="E33" s="100"/>
      <c r="F33" s="100"/>
      <c r="G33" s="100">
        <v>69</v>
      </c>
      <c r="H33" s="100"/>
      <c r="I33" s="100">
        <v>248</v>
      </c>
      <c r="J33" s="100"/>
      <c r="K33" s="100"/>
      <c r="L33" s="100"/>
      <c r="M33" s="100"/>
      <c r="N33" s="100"/>
      <c r="O33" s="100"/>
      <c r="P33" s="100"/>
      <c r="Q33" s="100">
        <v>193</v>
      </c>
      <c r="R33" s="100"/>
      <c r="S33" s="100"/>
    </row>
    <row r="34" spans="1:19" ht="13.8" x14ac:dyDescent="0.25">
      <c r="A34" s="100" t="s">
        <v>69</v>
      </c>
      <c r="B34" s="100" t="s">
        <v>293</v>
      </c>
      <c r="C34" s="100">
        <v>1743</v>
      </c>
      <c r="D34" s="100"/>
      <c r="E34" s="100">
        <v>48</v>
      </c>
      <c r="F34" s="100"/>
      <c r="G34" s="100">
        <v>97</v>
      </c>
      <c r="H34" s="100"/>
      <c r="I34" s="100"/>
      <c r="J34" s="100"/>
      <c r="K34" s="100"/>
      <c r="L34" s="100"/>
      <c r="M34" s="100"/>
      <c r="N34" s="100"/>
      <c r="O34" s="100"/>
      <c r="P34" s="100"/>
      <c r="Q34" s="101">
        <v>1449.2</v>
      </c>
      <c r="R34" s="100"/>
      <c r="S34" s="100"/>
    </row>
    <row r="35" spans="1:19" ht="13.8" x14ac:dyDescent="0.25">
      <c r="A35" s="100" t="s">
        <v>73</v>
      </c>
      <c r="B35" s="100" t="s">
        <v>294</v>
      </c>
      <c r="C35" s="100">
        <v>42</v>
      </c>
      <c r="D35" s="100"/>
      <c r="E35" s="101">
        <v>285.2</v>
      </c>
      <c r="F35" s="100"/>
      <c r="G35" s="100">
        <v>35</v>
      </c>
      <c r="H35" s="100"/>
      <c r="I35" s="100"/>
      <c r="J35" s="100"/>
      <c r="K35" s="100"/>
      <c r="L35" s="100"/>
      <c r="M35" s="100">
        <v>21</v>
      </c>
      <c r="N35" s="100"/>
      <c r="O35" s="101">
        <v>58.2</v>
      </c>
      <c r="P35" s="100"/>
      <c r="Q35" s="100"/>
      <c r="R35" s="100"/>
      <c r="S35" s="100"/>
    </row>
    <row r="36" spans="1:19" ht="13.8" x14ac:dyDescent="0.25">
      <c r="A36" s="100" t="s">
        <v>71</v>
      </c>
      <c r="B36" s="100" t="s">
        <v>295</v>
      </c>
      <c r="C36" s="100"/>
      <c r="D36" s="100"/>
      <c r="E36" s="100"/>
      <c r="F36" s="100"/>
      <c r="G36" s="100"/>
      <c r="H36" s="100"/>
      <c r="I36" s="100"/>
      <c r="J36" s="100"/>
      <c r="K36" s="100"/>
      <c r="L36" s="100"/>
      <c r="M36" s="100"/>
      <c r="N36" s="100"/>
      <c r="O36" s="100"/>
      <c r="P36" s="100"/>
      <c r="Q36" s="100"/>
      <c r="R36" s="100"/>
      <c r="S36" s="100">
        <v>603</v>
      </c>
    </row>
    <row r="37" spans="1:19" ht="13.8" x14ac:dyDescent="0.25">
      <c r="A37" s="100" t="s">
        <v>83</v>
      </c>
      <c r="B37" s="100" t="s">
        <v>296</v>
      </c>
      <c r="C37" s="100"/>
      <c r="D37" s="100"/>
      <c r="E37" s="100"/>
      <c r="F37" s="100"/>
      <c r="G37" s="100"/>
      <c r="H37" s="100"/>
      <c r="I37" s="100"/>
      <c r="J37" s="100"/>
      <c r="K37" s="100"/>
      <c r="L37" s="100"/>
      <c r="M37" s="100"/>
      <c r="N37" s="100"/>
      <c r="O37" s="100"/>
      <c r="P37" s="100"/>
      <c r="Q37" s="100">
        <v>370</v>
      </c>
      <c r="R37" s="100"/>
      <c r="S37" s="100"/>
    </row>
    <row r="38" spans="1:19" ht="13.8" x14ac:dyDescent="0.25">
      <c r="A38" s="100" t="s">
        <v>85</v>
      </c>
      <c r="B38" s="100" t="s">
        <v>297</v>
      </c>
      <c r="C38" s="100"/>
      <c r="D38" s="100"/>
      <c r="E38" s="100"/>
      <c r="F38" s="100"/>
      <c r="G38" s="100">
        <v>309</v>
      </c>
      <c r="H38" s="100"/>
      <c r="I38" s="100"/>
      <c r="J38" s="100"/>
      <c r="K38" s="100"/>
      <c r="L38" s="100"/>
      <c r="M38" s="100"/>
      <c r="N38" s="100"/>
      <c r="O38" s="100"/>
      <c r="P38" s="100"/>
      <c r="Q38" s="100"/>
      <c r="R38" s="100"/>
      <c r="S38" s="100"/>
    </row>
    <row r="39" spans="1:19" ht="13.8" x14ac:dyDescent="0.25">
      <c r="A39" s="100" t="s">
        <v>172</v>
      </c>
      <c r="B39" s="100" t="s">
        <v>239</v>
      </c>
      <c r="C39" s="100"/>
      <c r="D39" s="100"/>
      <c r="E39" s="100">
        <v>233</v>
      </c>
      <c r="F39" s="100"/>
      <c r="G39" s="100">
        <v>28</v>
      </c>
      <c r="H39" s="100"/>
      <c r="I39" s="100"/>
      <c r="J39" s="100"/>
      <c r="K39" s="100"/>
      <c r="L39" s="100"/>
      <c r="M39" s="100">
        <v>363</v>
      </c>
      <c r="N39" s="100"/>
      <c r="O39" s="100">
        <v>1090</v>
      </c>
      <c r="P39" s="100"/>
      <c r="Q39" s="100">
        <v>81</v>
      </c>
      <c r="R39" s="100"/>
      <c r="S39" s="100"/>
    </row>
    <row r="40" spans="1:19" ht="13.8" x14ac:dyDescent="0.25">
      <c r="A40" s="100" t="s">
        <v>169</v>
      </c>
      <c r="B40" s="100" t="s">
        <v>240</v>
      </c>
      <c r="C40" s="100"/>
      <c r="D40" s="100"/>
      <c r="E40" s="100"/>
      <c r="F40" s="100"/>
      <c r="G40" s="100">
        <v>188</v>
      </c>
      <c r="H40" s="100"/>
      <c r="I40" s="100">
        <v>83</v>
      </c>
      <c r="J40" s="100"/>
      <c r="K40" s="100"/>
      <c r="L40" s="100"/>
      <c r="M40" s="100"/>
      <c r="N40" s="100"/>
      <c r="O40" s="101">
        <v>643.20000000000005</v>
      </c>
      <c r="P40" s="100"/>
      <c r="Q40" s="100"/>
      <c r="R40" s="100"/>
      <c r="S40" s="100"/>
    </row>
    <row r="41" spans="1:19" ht="13.8" x14ac:dyDescent="0.25">
      <c r="A41" s="100" t="s">
        <v>171</v>
      </c>
      <c r="B41" s="100" t="s">
        <v>241</v>
      </c>
      <c r="C41" s="100"/>
      <c r="D41" s="101">
        <v>318.2</v>
      </c>
      <c r="E41" s="100"/>
      <c r="F41" s="100"/>
      <c r="G41" s="101">
        <v>6476.2</v>
      </c>
      <c r="H41" s="101">
        <v>836.2</v>
      </c>
      <c r="I41" s="100"/>
      <c r="J41" s="100"/>
      <c r="K41" s="100"/>
      <c r="L41" s="100"/>
      <c r="M41" s="100"/>
      <c r="N41" s="101">
        <v>1368.2</v>
      </c>
      <c r="O41" s="100"/>
      <c r="P41" s="100">
        <v>110</v>
      </c>
      <c r="Q41" s="100"/>
      <c r="R41" s="101">
        <v>995.2</v>
      </c>
      <c r="S41" s="100"/>
    </row>
    <row r="42" spans="1:19" ht="13.8" x14ac:dyDescent="0.25">
      <c r="A42" s="100" t="s">
        <v>174</v>
      </c>
      <c r="B42" s="100" t="s">
        <v>242</v>
      </c>
      <c r="C42" s="100">
        <v>363</v>
      </c>
      <c r="D42" s="100"/>
      <c r="E42" s="101">
        <v>548.20000000000005</v>
      </c>
      <c r="F42" s="100"/>
      <c r="G42" s="100">
        <v>96</v>
      </c>
      <c r="H42" s="100"/>
      <c r="I42" s="101">
        <v>599.20000000000005</v>
      </c>
      <c r="J42" s="100"/>
      <c r="K42" s="100">
        <v>70</v>
      </c>
      <c r="L42" s="100"/>
      <c r="M42" s="101">
        <v>714.2</v>
      </c>
      <c r="N42" s="100"/>
      <c r="O42" s="100">
        <v>14</v>
      </c>
      <c r="P42" s="100"/>
      <c r="Q42" s="101">
        <v>422.2</v>
      </c>
      <c r="R42" s="100"/>
      <c r="S42" s="100"/>
    </row>
    <row r="43" spans="1:19" ht="13.8" x14ac:dyDescent="0.25">
      <c r="A43" s="100" t="s">
        <v>147</v>
      </c>
      <c r="B43" s="100" t="s">
        <v>243</v>
      </c>
      <c r="C43" s="100"/>
      <c r="D43" s="100"/>
      <c r="E43" s="100"/>
      <c r="F43" s="100"/>
      <c r="G43" s="100"/>
      <c r="H43" s="100"/>
      <c r="I43" s="100"/>
      <c r="J43" s="100"/>
      <c r="K43" s="100"/>
      <c r="L43" s="100"/>
      <c r="M43" s="100"/>
      <c r="N43" s="100"/>
      <c r="O43" s="100"/>
      <c r="P43" s="100"/>
      <c r="Q43" s="100"/>
      <c r="R43" s="100"/>
      <c r="S43" s="100"/>
    </row>
    <row r="44" spans="1:19" ht="13.8" x14ac:dyDescent="0.25">
      <c r="A44" s="100" t="s">
        <v>151</v>
      </c>
      <c r="B44" s="100" t="s">
        <v>244</v>
      </c>
      <c r="C44" s="101">
        <v>1001.2</v>
      </c>
      <c r="D44" s="100"/>
      <c r="E44" s="100"/>
      <c r="F44" s="100"/>
      <c r="G44" s="101">
        <v>5649.2</v>
      </c>
      <c r="H44" s="100"/>
      <c r="I44" s="100"/>
      <c r="J44" s="100"/>
      <c r="K44" s="101">
        <v>5586.2</v>
      </c>
      <c r="L44" s="100"/>
      <c r="M44" s="100"/>
      <c r="N44" s="100"/>
      <c r="O44" s="100"/>
      <c r="P44" s="100"/>
      <c r="Q44" s="100"/>
      <c r="R44" s="100"/>
      <c r="S44" s="100">
        <v>62</v>
      </c>
    </row>
    <row r="45" spans="1:19" ht="13.8" x14ac:dyDescent="0.25">
      <c r="A45" s="100" t="s">
        <v>149</v>
      </c>
      <c r="B45" s="100" t="s">
        <v>245</v>
      </c>
      <c r="C45" s="100"/>
      <c r="D45" s="100"/>
      <c r="E45" s="100"/>
      <c r="F45" s="100"/>
      <c r="G45" s="100"/>
      <c r="H45" s="100"/>
      <c r="I45" s="100"/>
      <c r="J45" s="100"/>
      <c r="K45" s="100"/>
      <c r="L45" s="100"/>
      <c r="M45" s="100"/>
      <c r="N45" s="100"/>
      <c r="O45" s="100"/>
      <c r="P45" s="100"/>
      <c r="Q45" s="100"/>
      <c r="R45" s="100"/>
      <c r="S45" s="100">
        <v>56</v>
      </c>
    </row>
    <row r="46" spans="1:19" ht="13.8" x14ac:dyDescent="0.25">
      <c r="A46" s="100" t="s">
        <v>131</v>
      </c>
      <c r="B46" s="100" t="s">
        <v>246</v>
      </c>
      <c r="C46" s="100"/>
      <c r="D46" s="100"/>
      <c r="E46" s="100"/>
      <c r="F46" s="100"/>
      <c r="G46" s="100"/>
      <c r="H46" s="100"/>
      <c r="I46" s="100"/>
      <c r="J46" s="100"/>
      <c r="K46" s="100"/>
      <c r="L46" s="100"/>
      <c r="M46" s="100"/>
      <c r="N46" s="100"/>
      <c r="O46" s="100"/>
      <c r="P46" s="100"/>
      <c r="Q46" s="100"/>
      <c r="R46" s="100"/>
      <c r="S46" s="100">
        <v>35</v>
      </c>
    </row>
    <row r="47" spans="1:19" ht="13.8" x14ac:dyDescent="0.25">
      <c r="A47" s="100" t="s">
        <v>137</v>
      </c>
      <c r="B47" s="100" t="s">
        <v>247</v>
      </c>
      <c r="C47" s="101">
        <v>5973.2</v>
      </c>
      <c r="D47" s="100"/>
      <c r="E47" s="100"/>
      <c r="F47" s="100"/>
      <c r="G47" s="100"/>
      <c r="H47" s="100"/>
      <c r="I47" s="100"/>
      <c r="J47" s="100"/>
      <c r="K47" s="100"/>
      <c r="L47" s="100"/>
      <c r="M47" s="100"/>
      <c r="N47" s="100"/>
      <c r="O47" s="100"/>
      <c r="P47" s="100"/>
      <c r="Q47" s="100"/>
      <c r="R47" s="100"/>
      <c r="S47" s="100"/>
    </row>
    <row r="48" spans="1:19" ht="13.8" x14ac:dyDescent="0.25">
      <c r="A48" s="100" t="s">
        <v>139</v>
      </c>
      <c r="B48" s="100" t="s">
        <v>248</v>
      </c>
      <c r="C48" s="100"/>
      <c r="D48" s="100"/>
      <c r="E48" s="100"/>
      <c r="F48" s="100"/>
      <c r="G48" s="100">
        <v>395</v>
      </c>
      <c r="H48" s="100"/>
      <c r="I48" s="100">
        <v>96</v>
      </c>
      <c r="J48" s="100"/>
      <c r="K48" s="100"/>
      <c r="L48" s="100"/>
      <c r="M48" s="100"/>
      <c r="N48" s="100"/>
      <c r="O48" s="100"/>
      <c r="P48" s="100"/>
      <c r="Q48" s="100"/>
      <c r="R48" s="100"/>
      <c r="S48" s="100"/>
    </row>
    <row r="49" spans="1:19" ht="13.8" x14ac:dyDescent="0.25">
      <c r="A49" s="100" t="s">
        <v>141</v>
      </c>
      <c r="B49" s="100" t="s">
        <v>249</v>
      </c>
      <c r="C49" s="100"/>
      <c r="D49" s="100"/>
      <c r="E49" s="100"/>
      <c r="F49" s="100"/>
      <c r="G49" s="100">
        <v>185</v>
      </c>
      <c r="H49" s="100"/>
      <c r="I49" s="100"/>
      <c r="J49" s="100"/>
      <c r="K49" s="100"/>
      <c r="L49" s="100"/>
      <c r="M49" s="100"/>
      <c r="N49" s="100"/>
      <c r="O49" s="100">
        <v>110</v>
      </c>
      <c r="P49" s="100"/>
      <c r="Q49" s="100"/>
      <c r="R49" s="100"/>
      <c r="S49" s="100"/>
    </row>
    <row r="50" spans="1:19" ht="13.8" x14ac:dyDescent="0.25">
      <c r="A50" s="100" t="s">
        <v>178</v>
      </c>
      <c r="B50" s="100" t="s">
        <v>250</v>
      </c>
      <c r="C50" s="100"/>
      <c r="D50" s="100"/>
      <c r="E50" s="100"/>
      <c r="F50" s="100"/>
      <c r="G50" s="100">
        <v>1246</v>
      </c>
      <c r="H50" s="100"/>
      <c r="I50" s="100"/>
      <c r="J50" s="100"/>
      <c r="K50" s="100"/>
      <c r="L50" s="100"/>
      <c r="M50" s="100"/>
      <c r="N50" s="100"/>
      <c r="O50" s="100"/>
      <c r="P50" s="100"/>
      <c r="Q50" s="100"/>
      <c r="R50" s="100"/>
      <c r="S50" s="100"/>
    </row>
    <row r="51" spans="1:19" ht="13.8" x14ac:dyDescent="0.25">
      <c r="A51" s="100" t="s">
        <v>161</v>
      </c>
      <c r="B51" s="100" t="s">
        <v>251</v>
      </c>
      <c r="C51" s="100"/>
      <c r="D51" s="100"/>
      <c r="E51" s="100"/>
      <c r="F51" s="100"/>
      <c r="G51" s="100">
        <v>459</v>
      </c>
      <c r="H51" s="100"/>
      <c r="I51" s="100"/>
      <c r="J51" s="100"/>
      <c r="K51" s="100"/>
      <c r="L51" s="100"/>
      <c r="M51" s="100"/>
      <c r="N51" s="100"/>
      <c r="O51" s="100"/>
      <c r="P51" s="100"/>
      <c r="Q51" s="100"/>
      <c r="R51" s="100"/>
      <c r="S51" s="100"/>
    </row>
    <row r="52" spans="1:19" ht="13.8" x14ac:dyDescent="0.25">
      <c r="A52" s="100" t="s">
        <v>157</v>
      </c>
      <c r="B52" s="100" t="s">
        <v>252</v>
      </c>
      <c r="C52" s="100"/>
      <c r="D52" s="100"/>
      <c r="E52" s="100"/>
      <c r="F52" s="100"/>
      <c r="G52" s="100">
        <v>5244</v>
      </c>
      <c r="H52" s="100"/>
      <c r="I52" s="100"/>
      <c r="J52" s="100"/>
      <c r="K52" s="100"/>
      <c r="L52" s="100"/>
      <c r="M52" s="100"/>
      <c r="N52" s="100"/>
      <c r="O52" s="100">
        <v>1030</v>
      </c>
      <c r="P52" s="100"/>
      <c r="Q52" s="100"/>
      <c r="R52" s="100"/>
      <c r="S52" s="101">
        <v>593.20000000000005</v>
      </c>
    </row>
    <row r="53" spans="1:19" ht="13.8" x14ac:dyDescent="0.25">
      <c r="A53" s="100" t="s">
        <v>159</v>
      </c>
      <c r="B53" s="100" t="s">
        <v>253</v>
      </c>
      <c r="C53" s="100"/>
      <c r="D53" s="100"/>
      <c r="E53" s="100"/>
      <c r="F53" s="100"/>
      <c r="G53" s="100"/>
      <c r="H53" s="100"/>
      <c r="I53" s="100"/>
      <c r="J53" s="100"/>
      <c r="K53" s="100"/>
      <c r="L53" s="100"/>
      <c r="M53" s="100"/>
      <c r="N53" s="100"/>
      <c r="O53" s="100"/>
      <c r="P53" s="100"/>
      <c r="Q53" s="100"/>
      <c r="R53" s="100"/>
      <c r="S53" s="100">
        <v>893</v>
      </c>
    </row>
    <row r="54" spans="1:19" ht="13.8" x14ac:dyDescent="0.25">
      <c r="A54" s="100" t="s">
        <v>155</v>
      </c>
      <c r="B54" s="100" t="s">
        <v>309</v>
      </c>
      <c r="C54" s="100"/>
      <c r="D54" s="100"/>
      <c r="E54" s="100"/>
      <c r="F54" s="100"/>
      <c r="G54" s="101">
        <v>51.2</v>
      </c>
      <c r="H54" s="100"/>
      <c r="I54" s="100"/>
      <c r="J54" s="100"/>
      <c r="K54" s="100"/>
      <c r="L54" s="100"/>
      <c r="M54" s="100"/>
      <c r="N54" s="100"/>
      <c r="O54" s="100"/>
      <c r="P54" s="100"/>
      <c r="Q54" s="100"/>
      <c r="R54" s="100"/>
      <c r="S54" s="100"/>
    </row>
    <row r="55" spans="1:19" ht="13.8" x14ac:dyDescent="0.25">
      <c r="A55" s="100" t="s">
        <v>153</v>
      </c>
      <c r="B55" s="100" t="s">
        <v>312</v>
      </c>
      <c r="C55" s="100"/>
      <c r="D55" s="100"/>
      <c r="E55" s="100"/>
      <c r="F55" s="100"/>
      <c r="G55" s="100"/>
      <c r="H55" s="100"/>
      <c r="I55" s="100"/>
      <c r="J55" s="100"/>
      <c r="K55" s="100"/>
      <c r="L55" s="100"/>
      <c r="M55" s="100"/>
      <c r="N55" s="100"/>
      <c r="O55" s="100"/>
      <c r="P55" s="100"/>
      <c r="Q55" s="100">
        <v>193</v>
      </c>
      <c r="R55" s="100"/>
      <c r="S55" s="100"/>
    </row>
    <row r="56" spans="1:19" ht="13.8" x14ac:dyDescent="0.25">
      <c r="A56" s="100" t="s">
        <v>143</v>
      </c>
      <c r="B56" s="100" t="s">
        <v>256</v>
      </c>
      <c r="C56" s="100"/>
      <c r="D56" s="100"/>
      <c r="E56" s="100"/>
      <c r="F56" s="100"/>
      <c r="G56" s="100"/>
      <c r="H56" s="100"/>
      <c r="I56" s="100"/>
      <c r="J56" s="100"/>
      <c r="K56" s="100"/>
      <c r="L56" s="100"/>
      <c r="M56" s="100"/>
      <c r="N56" s="100"/>
      <c r="O56" s="100"/>
      <c r="P56" s="100"/>
      <c r="Q56" s="100"/>
      <c r="R56" s="100"/>
      <c r="S56" s="100"/>
    </row>
    <row r="57" spans="1:19" ht="13.8" x14ac:dyDescent="0.25">
      <c r="A57" s="100" t="s">
        <v>145</v>
      </c>
      <c r="B57" s="100" t="s">
        <v>257</v>
      </c>
      <c r="C57" s="100"/>
      <c r="D57" s="100"/>
      <c r="E57" s="100"/>
      <c r="F57" s="100"/>
      <c r="G57" s="100"/>
      <c r="H57" s="100"/>
      <c r="I57" s="100"/>
      <c r="J57" s="100"/>
      <c r="K57" s="100">
        <v>35</v>
      </c>
      <c r="L57" s="100"/>
      <c r="M57" s="100"/>
      <c r="N57" s="100"/>
      <c r="O57" s="100">
        <v>336</v>
      </c>
      <c r="P57" s="100"/>
      <c r="Q57" s="100"/>
      <c r="R57" s="100"/>
      <c r="S57" s="100"/>
    </row>
    <row r="58" spans="1:19" ht="13.8" x14ac:dyDescent="0.25">
      <c r="A58" s="100" t="s">
        <v>129</v>
      </c>
      <c r="B58" s="100" t="s">
        <v>258</v>
      </c>
      <c r="C58" s="100"/>
      <c r="D58" s="100"/>
      <c r="E58" s="100"/>
      <c r="F58" s="100"/>
      <c r="G58" s="100"/>
      <c r="H58" s="100"/>
      <c r="I58" s="100"/>
      <c r="J58" s="100"/>
      <c r="K58" s="100"/>
      <c r="L58" s="100"/>
      <c r="M58" s="100"/>
      <c r="N58" s="100"/>
      <c r="O58" s="100"/>
      <c r="P58" s="100"/>
      <c r="Q58" s="100">
        <v>344</v>
      </c>
      <c r="R58" s="100"/>
      <c r="S58" s="100"/>
    </row>
    <row r="59" spans="1:19" ht="13.8" x14ac:dyDescent="0.25">
      <c r="A59" s="100" t="s">
        <v>123</v>
      </c>
      <c r="B59" s="100" t="s">
        <v>228</v>
      </c>
      <c r="C59" s="101">
        <v>5669.2</v>
      </c>
      <c r="D59" s="100"/>
      <c r="E59" s="100"/>
      <c r="F59" s="100"/>
      <c r="G59" s="100">
        <v>1185</v>
      </c>
      <c r="H59" s="100"/>
      <c r="I59" s="100"/>
      <c r="J59" s="100"/>
      <c r="K59" s="100"/>
      <c r="L59" s="100"/>
      <c r="M59" s="100">
        <v>973</v>
      </c>
      <c r="N59" s="100"/>
      <c r="O59" s="100">
        <v>1037</v>
      </c>
      <c r="P59" s="100"/>
      <c r="Q59" s="101">
        <v>5566.2</v>
      </c>
      <c r="R59" s="100"/>
      <c r="S59" s="100">
        <v>34</v>
      </c>
    </row>
    <row r="60" spans="1:19" ht="13.8" x14ac:dyDescent="0.25">
      <c r="A60" s="100" t="s">
        <v>163</v>
      </c>
      <c r="B60" s="100" t="s">
        <v>259</v>
      </c>
      <c r="C60" s="100"/>
      <c r="D60" s="100"/>
      <c r="E60" s="100"/>
      <c r="F60" s="100"/>
      <c r="G60" s="100"/>
      <c r="H60" s="100"/>
      <c r="I60" s="100"/>
      <c r="J60" s="100"/>
      <c r="K60" s="100"/>
      <c r="L60" s="100"/>
      <c r="M60" s="100"/>
      <c r="N60" s="100"/>
      <c r="O60" s="100"/>
      <c r="P60" s="100"/>
      <c r="Q60" s="100"/>
      <c r="R60" s="100"/>
      <c r="S60" s="100"/>
    </row>
    <row r="61" spans="1:19" ht="13.8" x14ac:dyDescent="0.25">
      <c r="A61" s="100" t="s">
        <v>125</v>
      </c>
      <c r="B61" s="100" t="s">
        <v>260</v>
      </c>
      <c r="C61" s="101">
        <v>893.2</v>
      </c>
      <c r="D61" s="100"/>
      <c r="E61" s="101">
        <v>351.2</v>
      </c>
      <c r="F61" s="100"/>
      <c r="G61" s="101">
        <v>1404.2</v>
      </c>
      <c r="H61" s="100"/>
      <c r="I61" s="101">
        <v>736.2</v>
      </c>
      <c r="J61" s="100"/>
      <c r="K61" s="100"/>
      <c r="L61" s="100"/>
      <c r="M61" s="100">
        <v>88</v>
      </c>
      <c r="N61" s="100"/>
      <c r="O61" s="101">
        <v>719.2</v>
      </c>
      <c r="P61" s="100"/>
      <c r="Q61" s="101">
        <v>1544.2</v>
      </c>
      <c r="R61" s="100"/>
      <c r="S61" s="100"/>
    </row>
    <row r="62" spans="1:19" ht="13.8" x14ac:dyDescent="0.25">
      <c r="A62" s="102" t="s">
        <v>180</v>
      </c>
      <c r="B62" s="102" t="s">
        <v>231</v>
      </c>
      <c r="C62" s="102"/>
      <c r="D62" s="102"/>
      <c r="E62" s="103">
        <v>5680.2</v>
      </c>
      <c r="F62" s="102"/>
      <c r="G62" s="102"/>
      <c r="H62" s="102"/>
      <c r="I62" s="102"/>
      <c r="J62" s="102"/>
      <c r="K62" s="102"/>
      <c r="L62" s="102"/>
      <c r="M62" s="102"/>
      <c r="N62" s="102"/>
      <c r="O62" s="102"/>
      <c r="P62" s="102"/>
      <c r="Q62" s="102"/>
      <c r="R62" s="102"/>
      <c r="S62" s="103">
        <v>244.2</v>
      </c>
    </row>
    <row r="63" spans="1:19" ht="13.8" x14ac:dyDescent="0.25">
      <c r="A63" s="100" t="s">
        <v>135</v>
      </c>
      <c r="B63" s="100" t="s">
        <v>261</v>
      </c>
      <c r="C63" s="100"/>
      <c r="D63" s="100"/>
      <c r="E63" s="100"/>
      <c r="F63" s="100"/>
      <c r="G63" s="100"/>
      <c r="H63" s="100"/>
      <c r="I63" s="100"/>
      <c r="J63" s="100"/>
      <c r="K63" s="100"/>
      <c r="L63" s="100"/>
      <c r="M63" s="100">
        <v>179</v>
      </c>
      <c r="N63" s="100"/>
      <c r="O63" s="101">
        <v>659.2</v>
      </c>
      <c r="P63" s="100"/>
      <c r="Q63" s="100"/>
      <c r="R63" s="100"/>
      <c r="S63" s="100"/>
    </row>
    <row r="64" spans="1:19" ht="13.8" x14ac:dyDescent="0.25">
      <c r="A64" s="100" t="s">
        <v>127</v>
      </c>
      <c r="B64" s="100" t="s">
        <v>262</v>
      </c>
      <c r="C64" s="104"/>
      <c r="D64" s="105"/>
      <c r="E64" s="104"/>
      <c r="F64" s="105"/>
      <c r="G64" s="101">
        <v>2244.1999999999998</v>
      </c>
      <c r="H64" s="105"/>
      <c r="I64" s="105"/>
      <c r="J64" s="105"/>
      <c r="K64" s="104"/>
      <c r="L64" s="105"/>
      <c r="M64" s="104"/>
      <c r="N64" s="105"/>
      <c r="O64" s="104"/>
      <c r="P64" s="105"/>
      <c r="Q64" s="104"/>
      <c r="R64" s="105"/>
      <c r="S64" s="100">
        <v>227</v>
      </c>
    </row>
    <row r="65" spans="1:19" ht="13.8" x14ac:dyDescent="0.25">
      <c r="A65" s="100" t="s">
        <v>182</v>
      </c>
      <c r="B65" s="100" t="s">
        <v>265</v>
      </c>
      <c r="C65" s="100">
        <v>76</v>
      </c>
      <c r="D65" s="100"/>
      <c r="E65" s="100">
        <v>62</v>
      </c>
      <c r="F65" s="100"/>
      <c r="G65" s="101">
        <v>199.2</v>
      </c>
      <c r="H65" s="100"/>
      <c r="I65" s="100"/>
      <c r="J65" s="100"/>
      <c r="K65" s="101">
        <v>272.2</v>
      </c>
      <c r="L65" s="100"/>
      <c r="M65" s="100"/>
      <c r="N65" s="100"/>
      <c r="O65" s="101">
        <v>542.20000000000005</v>
      </c>
      <c r="P65" s="100"/>
      <c r="Q65" s="101">
        <v>1035.2</v>
      </c>
      <c r="R65" s="100"/>
      <c r="S65" s="100"/>
    </row>
    <row r="66" spans="1:19" ht="13.8" x14ac:dyDescent="0.25">
      <c r="A66" s="100" t="s">
        <v>133</v>
      </c>
      <c r="B66" s="100" t="s">
        <v>327</v>
      </c>
      <c r="C66" s="100"/>
      <c r="D66" s="100"/>
      <c r="E66" s="100">
        <v>62</v>
      </c>
      <c r="F66" s="100"/>
      <c r="G66" s="100"/>
      <c r="H66" s="101">
        <v>1151.2</v>
      </c>
      <c r="I66" s="100"/>
      <c r="J66" s="100"/>
      <c r="K66" s="101">
        <v>6018.2</v>
      </c>
      <c r="L66" s="100">
        <v>200</v>
      </c>
      <c r="M66" s="100"/>
      <c r="N66" s="100"/>
      <c r="O66" s="101">
        <v>5920.2</v>
      </c>
      <c r="P66" s="100"/>
      <c r="Q66" s="100"/>
      <c r="R66" s="101">
        <v>405.2</v>
      </c>
      <c r="S66" s="100"/>
    </row>
    <row r="67" spans="1:19" ht="13.8" x14ac:dyDescent="0.25">
      <c r="A67" s="100" t="s">
        <v>167</v>
      </c>
      <c r="B67" s="100" t="s">
        <v>267</v>
      </c>
      <c r="C67" s="100"/>
      <c r="D67" s="100"/>
      <c r="E67" s="100"/>
      <c r="F67" s="100"/>
      <c r="G67" s="100"/>
      <c r="H67" s="100"/>
      <c r="I67" s="100"/>
      <c r="J67" s="100"/>
      <c r="K67" s="100"/>
      <c r="L67" s="100"/>
      <c r="M67" s="100">
        <v>5189</v>
      </c>
      <c r="N67" s="100"/>
      <c r="O67" s="100"/>
      <c r="P67" s="100"/>
      <c r="Q67" s="100"/>
      <c r="R67" s="100"/>
      <c r="S67" s="100">
        <v>56</v>
      </c>
    </row>
    <row r="68" spans="1:19" ht="13.8" x14ac:dyDescent="0.25">
      <c r="A68" s="100" t="s">
        <v>176</v>
      </c>
      <c r="B68" s="100" t="s">
        <v>268</v>
      </c>
      <c r="C68" s="100"/>
      <c r="D68" s="100"/>
      <c r="E68" s="100"/>
      <c r="F68" s="100"/>
      <c r="G68" s="100"/>
      <c r="H68" s="100"/>
      <c r="I68" s="100"/>
      <c r="J68" s="100"/>
      <c r="K68" s="100"/>
      <c r="L68" s="100"/>
      <c r="M68" s="100"/>
      <c r="N68" s="100"/>
      <c r="O68" s="100"/>
      <c r="P68" s="100"/>
      <c r="Q68" s="101">
        <v>1794.2</v>
      </c>
      <c r="R68" s="100"/>
      <c r="S68" s="100"/>
    </row>
    <row r="69" spans="1:19" ht="13.8" x14ac:dyDescent="0.25">
      <c r="A69" s="100" t="s">
        <v>165</v>
      </c>
      <c r="B69" s="100" t="s">
        <v>269</v>
      </c>
      <c r="C69" s="100"/>
      <c r="D69" s="100"/>
      <c r="E69" s="101">
        <v>1583.2</v>
      </c>
      <c r="F69" s="100"/>
      <c r="G69" s="100"/>
      <c r="H69" s="100"/>
      <c r="I69" s="101">
        <v>199.2</v>
      </c>
      <c r="J69" s="100"/>
      <c r="K69" s="100"/>
      <c r="L69" s="100"/>
      <c r="M69" s="101">
        <v>379.2</v>
      </c>
      <c r="N69" s="100"/>
      <c r="O69" s="101">
        <v>587.20000000000005</v>
      </c>
      <c r="P69" s="100"/>
      <c r="Q69" s="100"/>
      <c r="R69" s="100"/>
      <c r="S69" s="100"/>
    </row>
    <row r="70" spans="1:19" ht="13.8" x14ac:dyDescent="0.25">
      <c r="A70" s="100" t="s">
        <v>184</v>
      </c>
      <c r="B70" s="100" t="s">
        <v>271</v>
      </c>
      <c r="C70" s="100"/>
      <c r="D70" s="100"/>
      <c r="E70" s="100">
        <v>5353</v>
      </c>
      <c r="F70" s="100"/>
      <c r="G70" s="100">
        <v>14</v>
      </c>
      <c r="H70" s="100"/>
      <c r="I70" s="100"/>
      <c r="J70" s="100"/>
      <c r="K70" s="100">
        <v>233</v>
      </c>
      <c r="L70" s="100"/>
      <c r="M70" s="100"/>
      <c r="N70" s="100"/>
      <c r="O70" s="100">
        <v>83</v>
      </c>
      <c r="P70" s="100"/>
      <c r="Q70" s="100">
        <v>200</v>
      </c>
      <c r="R70" s="100"/>
      <c r="S70" s="100"/>
    </row>
    <row r="71" spans="1:19" ht="13.8" x14ac:dyDescent="0.25">
      <c r="A71" s="102" t="s">
        <v>186</v>
      </c>
      <c r="B71" s="102" t="s">
        <v>270</v>
      </c>
      <c r="C71" s="102">
        <v>14</v>
      </c>
      <c r="D71" s="102"/>
      <c r="E71" s="103">
        <v>264.2</v>
      </c>
      <c r="F71" s="102"/>
      <c r="G71" s="102">
        <v>103</v>
      </c>
      <c r="H71" s="102"/>
      <c r="I71" s="102"/>
      <c r="J71" s="102"/>
      <c r="K71" s="102">
        <v>179</v>
      </c>
      <c r="L71" s="102"/>
      <c r="M71" s="102">
        <v>102</v>
      </c>
      <c r="N71" s="102"/>
      <c r="O71" s="103">
        <v>181.2</v>
      </c>
      <c r="P71" s="102"/>
      <c r="Q71" s="102"/>
      <c r="R71" s="102"/>
      <c r="S71" s="102"/>
    </row>
  </sheetData>
  <sheetProtection algorithmName="SHA-512" hashValue="HRiLsJ9/TMyHdafyIYHJuAue4TLWlE5SR7cQCU8cZ5jJeceSpPmzT8ulMfj2PHohLmkJ6f54hSeriTc43BQeFQ==" saltValue="Z2onIEdGVh4U+97xw7D6/A==" spinCount="100000" sheet="1" objects="1" scenarios="1"/>
  <mergeCells count="1">
    <mergeCell ref="A1:B1"/>
  </mergeCells>
  <pageMargins left="0.7" right="0.7" top="0.75" bottom="0.75"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73"/>
  <sheetViews>
    <sheetView zoomScaleNormal="100" workbookViewId="0">
      <selection activeCell="T13" sqref="T13"/>
    </sheetView>
  </sheetViews>
  <sheetFormatPr baseColWidth="10" defaultColWidth="12" defaultRowHeight="15.6" x14ac:dyDescent="0.3"/>
  <cols>
    <col min="1" max="1" width="18.33203125" style="106" customWidth="1"/>
    <col min="2" max="2" width="67.109375" style="107" customWidth="1"/>
    <col min="3" max="16384" width="12" style="106"/>
  </cols>
  <sheetData>
    <row r="1" spans="1:19" x14ac:dyDescent="0.3">
      <c r="A1" s="108" t="s">
        <v>341</v>
      </c>
      <c r="B1" s="109" t="s">
        <v>342</v>
      </c>
      <c r="C1" s="110" t="s">
        <v>36</v>
      </c>
      <c r="D1" s="110" t="s">
        <v>4</v>
      </c>
      <c r="E1" s="110" t="s">
        <v>37</v>
      </c>
      <c r="F1" s="110" t="s">
        <v>8</v>
      </c>
      <c r="G1" s="110" t="s">
        <v>38</v>
      </c>
      <c r="H1" s="110" t="s">
        <v>12</v>
      </c>
      <c r="I1" s="110" t="s">
        <v>39</v>
      </c>
      <c r="J1" s="110" t="s">
        <v>16</v>
      </c>
      <c r="K1" s="110" t="s">
        <v>40</v>
      </c>
      <c r="L1" s="110" t="s">
        <v>20</v>
      </c>
      <c r="M1" s="110" t="s">
        <v>41</v>
      </c>
      <c r="N1" s="110" t="s">
        <v>24</v>
      </c>
      <c r="O1" s="110" t="s">
        <v>42</v>
      </c>
      <c r="P1" s="110" t="s">
        <v>28</v>
      </c>
      <c r="Q1" s="110" t="s">
        <v>43</v>
      </c>
      <c r="R1" s="110" t="s">
        <v>32</v>
      </c>
      <c r="S1" s="110" t="s">
        <v>33</v>
      </c>
    </row>
    <row r="2" spans="1:19" x14ac:dyDescent="0.3">
      <c r="A2" s="111" t="s">
        <v>35</v>
      </c>
      <c r="B2" s="112" t="s">
        <v>198</v>
      </c>
      <c r="C2" s="113">
        <v>702.2</v>
      </c>
      <c r="D2" s="111"/>
      <c r="E2" s="113">
        <v>62.2</v>
      </c>
      <c r="F2" s="111"/>
      <c r="G2" s="113">
        <v>746.2</v>
      </c>
      <c r="H2" s="111"/>
      <c r="I2" s="113">
        <v>666.2</v>
      </c>
      <c r="J2" s="111"/>
      <c r="K2" s="114">
        <v>316</v>
      </c>
      <c r="L2" s="111"/>
      <c r="M2" s="114">
        <v>192</v>
      </c>
      <c r="N2" s="111"/>
      <c r="O2" s="113">
        <v>85.2</v>
      </c>
      <c r="P2" s="111"/>
      <c r="Q2" s="113">
        <v>171.2</v>
      </c>
      <c r="R2" s="111"/>
      <c r="S2" s="111"/>
    </row>
    <row r="3" spans="1:19" x14ac:dyDescent="0.3">
      <c r="A3" s="111" t="s">
        <v>63</v>
      </c>
      <c r="B3" s="112" t="s">
        <v>200</v>
      </c>
      <c r="C3" s="114">
        <v>369</v>
      </c>
      <c r="D3" s="114">
        <v>302</v>
      </c>
      <c r="E3" s="111"/>
      <c r="F3" s="111"/>
      <c r="G3" s="113">
        <v>1375.2</v>
      </c>
      <c r="H3" s="111"/>
      <c r="I3" s="113">
        <v>1674.2</v>
      </c>
      <c r="J3" s="111"/>
      <c r="K3" s="113">
        <v>254.2</v>
      </c>
      <c r="L3" s="111"/>
      <c r="M3" s="111"/>
      <c r="N3" s="114">
        <v>116</v>
      </c>
      <c r="O3" s="113">
        <v>736.2</v>
      </c>
      <c r="P3" s="111"/>
      <c r="Q3" s="114">
        <v>322</v>
      </c>
      <c r="R3" s="111"/>
      <c r="S3" s="111"/>
    </row>
    <row r="4" spans="1:19" x14ac:dyDescent="0.3">
      <c r="A4" s="111" t="s">
        <v>99</v>
      </c>
      <c r="B4" s="112" t="s">
        <v>201</v>
      </c>
      <c r="C4" s="111"/>
      <c r="D4" s="111"/>
      <c r="E4" s="113">
        <v>514.20000000000005</v>
      </c>
      <c r="F4" s="114">
        <v>35</v>
      </c>
      <c r="G4" s="113">
        <v>577.20000000000005</v>
      </c>
      <c r="H4" s="113">
        <v>364.2</v>
      </c>
      <c r="I4" s="114">
        <v>374</v>
      </c>
      <c r="J4" s="113">
        <v>44.2</v>
      </c>
      <c r="K4" s="111"/>
      <c r="L4" s="114">
        <v>14</v>
      </c>
      <c r="M4" s="111"/>
      <c r="N4" s="114">
        <v>14</v>
      </c>
      <c r="O4" s="114">
        <v>604</v>
      </c>
      <c r="P4" s="114">
        <v>164</v>
      </c>
      <c r="Q4" s="113">
        <v>5416.2</v>
      </c>
      <c r="R4" s="113">
        <v>221.2</v>
      </c>
      <c r="S4" s="111"/>
    </row>
    <row r="5" spans="1:19" x14ac:dyDescent="0.3">
      <c r="A5" s="111" t="s">
        <v>91</v>
      </c>
      <c r="B5" s="112" t="s">
        <v>343</v>
      </c>
      <c r="C5" s="114">
        <v>643</v>
      </c>
      <c r="D5" s="111"/>
      <c r="E5" s="111"/>
      <c r="F5" s="111"/>
      <c r="G5" s="114">
        <v>70</v>
      </c>
      <c r="H5" s="111"/>
      <c r="I5" s="111"/>
      <c r="J5" s="111"/>
      <c r="K5" s="113">
        <v>902.2</v>
      </c>
      <c r="L5" s="111"/>
      <c r="M5" s="114">
        <v>55</v>
      </c>
      <c r="N5" s="111"/>
      <c r="O5" s="114">
        <v>362</v>
      </c>
      <c r="P5" s="111"/>
      <c r="Q5" s="114">
        <v>260</v>
      </c>
      <c r="R5" s="111"/>
      <c r="S5" s="111"/>
    </row>
    <row r="6" spans="1:19" x14ac:dyDescent="0.3">
      <c r="A6" s="111" t="s">
        <v>93</v>
      </c>
      <c r="B6" s="112" t="s">
        <v>344</v>
      </c>
      <c r="C6" s="113">
        <v>444.2</v>
      </c>
      <c r="D6" s="114">
        <v>158</v>
      </c>
      <c r="E6" s="114">
        <v>95</v>
      </c>
      <c r="F6" s="114">
        <v>14</v>
      </c>
      <c r="G6" s="113">
        <v>661.2</v>
      </c>
      <c r="H6" s="113">
        <v>880.2</v>
      </c>
      <c r="I6" s="113">
        <v>564.20000000000005</v>
      </c>
      <c r="J6" s="113">
        <v>404.2</v>
      </c>
      <c r="K6" s="113">
        <v>1125.2</v>
      </c>
      <c r="L6" s="113">
        <v>931.2</v>
      </c>
      <c r="M6" s="113">
        <v>2232.1999999999998</v>
      </c>
      <c r="N6" s="114">
        <v>322</v>
      </c>
      <c r="O6" s="113">
        <v>665.2</v>
      </c>
      <c r="P6" s="114">
        <v>588</v>
      </c>
      <c r="Q6" s="114">
        <v>526</v>
      </c>
      <c r="R6" s="113">
        <v>414.2</v>
      </c>
      <c r="S6" s="111"/>
    </row>
    <row r="7" spans="1:19" x14ac:dyDescent="0.3">
      <c r="A7" s="111" t="s">
        <v>46</v>
      </c>
      <c r="B7" s="112" t="s">
        <v>204</v>
      </c>
      <c r="C7" s="113">
        <v>2434.1999999999998</v>
      </c>
      <c r="D7" s="113">
        <v>1175.2</v>
      </c>
      <c r="E7" s="111"/>
      <c r="F7" s="114">
        <v>56</v>
      </c>
      <c r="G7" s="114">
        <v>1068</v>
      </c>
      <c r="H7" s="114">
        <v>1062</v>
      </c>
      <c r="I7" s="111"/>
      <c r="J7" s="111"/>
      <c r="K7" s="111"/>
      <c r="L7" s="111"/>
      <c r="M7" s="114">
        <v>349</v>
      </c>
      <c r="N7" s="113">
        <v>51.2</v>
      </c>
      <c r="O7" s="111"/>
      <c r="P7" s="111"/>
      <c r="Q7" s="113">
        <v>888.2</v>
      </c>
      <c r="R7" s="113">
        <v>956.2</v>
      </c>
      <c r="S7" s="111"/>
    </row>
    <row r="8" spans="1:19" x14ac:dyDescent="0.3">
      <c r="A8" s="111" t="s">
        <v>51</v>
      </c>
      <c r="B8" s="112" t="s">
        <v>205</v>
      </c>
      <c r="C8" s="113">
        <v>1183.2</v>
      </c>
      <c r="D8" s="114">
        <v>34</v>
      </c>
      <c r="E8" s="114">
        <v>158</v>
      </c>
      <c r="F8" s="114">
        <v>111</v>
      </c>
      <c r="G8" s="113">
        <v>502.2</v>
      </c>
      <c r="H8" s="113">
        <v>261.2</v>
      </c>
      <c r="I8" s="113">
        <v>423.2</v>
      </c>
      <c r="J8" s="114">
        <v>158</v>
      </c>
      <c r="K8" s="114">
        <v>172</v>
      </c>
      <c r="L8" s="114">
        <v>14</v>
      </c>
      <c r="M8" s="114">
        <v>485</v>
      </c>
      <c r="N8" s="113">
        <v>404.2</v>
      </c>
      <c r="O8" s="113">
        <v>465.2</v>
      </c>
      <c r="P8" s="114">
        <v>508</v>
      </c>
      <c r="Q8" s="113">
        <v>261.2</v>
      </c>
      <c r="R8" s="114">
        <v>76</v>
      </c>
      <c r="S8" s="111"/>
    </row>
    <row r="9" spans="1:19" x14ac:dyDescent="0.3">
      <c r="A9" s="111" t="s">
        <v>53</v>
      </c>
      <c r="B9" s="112" t="s">
        <v>206</v>
      </c>
      <c r="C9" s="111"/>
      <c r="D9" s="111"/>
      <c r="E9" s="111"/>
      <c r="F9" s="111"/>
      <c r="G9" s="111"/>
      <c r="H9" s="111"/>
      <c r="I9" s="111"/>
      <c r="J9" s="111"/>
      <c r="K9" s="111"/>
      <c r="L9" s="111"/>
      <c r="M9" s="111"/>
      <c r="N9" s="111"/>
      <c r="O9" s="111"/>
      <c r="P9" s="111"/>
      <c r="Q9" s="111"/>
      <c r="R9" s="111"/>
      <c r="S9" s="114">
        <v>14</v>
      </c>
    </row>
    <row r="10" spans="1:19" x14ac:dyDescent="0.3">
      <c r="A10" s="111" t="s">
        <v>207</v>
      </c>
      <c r="B10" s="112" t="s">
        <v>208</v>
      </c>
      <c r="C10" s="111"/>
      <c r="D10" s="111"/>
      <c r="E10" s="111"/>
      <c r="F10" s="111"/>
      <c r="G10" s="111"/>
      <c r="H10" s="111"/>
      <c r="I10" s="111"/>
      <c r="J10" s="111"/>
      <c r="K10" s="114">
        <v>14</v>
      </c>
      <c r="L10" s="111"/>
      <c r="M10" s="111"/>
      <c r="N10" s="111"/>
      <c r="O10" s="111"/>
      <c r="P10" s="111"/>
      <c r="Q10" s="111"/>
      <c r="R10" s="111"/>
      <c r="S10" s="114">
        <v>14</v>
      </c>
    </row>
    <row r="11" spans="1:19" x14ac:dyDescent="0.3">
      <c r="A11" s="111" t="s">
        <v>79</v>
      </c>
      <c r="B11" s="112" t="s">
        <v>209</v>
      </c>
      <c r="C11" s="111"/>
      <c r="D11" s="113">
        <v>586.20000000000005</v>
      </c>
      <c r="E11" s="113">
        <v>638.20000000000005</v>
      </c>
      <c r="F11" s="113">
        <v>91.2</v>
      </c>
      <c r="G11" s="113">
        <v>1091.2</v>
      </c>
      <c r="H11" s="111"/>
      <c r="I11" s="113">
        <v>782.2</v>
      </c>
      <c r="J11" s="113">
        <v>575.20000000000005</v>
      </c>
      <c r="K11" s="111"/>
      <c r="L11" s="113">
        <v>205.2</v>
      </c>
      <c r="M11" s="114">
        <v>5638</v>
      </c>
      <c r="N11" s="113">
        <v>484.2</v>
      </c>
      <c r="O11" s="113">
        <v>995.2</v>
      </c>
      <c r="P11" s="113">
        <v>893.2</v>
      </c>
      <c r="Q11" s="113">
        <v>1040.2</v>
      </c>
      <c r="R11" s="113">
        <v>720.2</v>
      </c>
      <c r="S11" s="111"/>
    </row>
    <row r="12" spans="1:19" x14ac:dyDescent="0.3">
      <c r="A12" s="111" t="s">
        <v>87</v>
      </c>
      <c r="B12" s="112" t="s">
        <v>210</v>
      </c>
      <c r="C12" s="111"/>
      <c r="D12" s="111"/>
      <c r="E12" s="111"/>
      <c r="F12" s="111"/>
      <c r="G12" s="111"/>
      <c r="H12" s="111"/>
      <c r="I12" s="111"/>
      <c r="J12" s="111"/>
      <c r="K12" s="111"/>
      <c r="L12" s="111"/>
      <c r="M12" s="111"/>
      <c r="N12" s="111"/>
      <c r="O12" s="111"/>
      <c r="P12" s="111"/>
      <c r="Q12" s="111"/>
      <c r="R12" s="111"/>
      <c r="S12" s="114">
        <v>14</v>
      </c>
    </row>
    <row r="13" spans="1:19" x14ac:dyDescent="0.3">
      <c r="A13" s="111" t="s">
        <v>188</v>
      </c>
      <c r="B13" s="112" t="s">
        <v>345</v>
      </c>
      <c r="C13" s="111"/>
      <c r="D13" s="111"/>
      <c r="E13" s="111"/>
      <c r="F13" s="111"/>
      <c r="G13" s="111"/>
      <c r="H13" s="111"/>
      <c r="I13" s="111"/>
      <c r="J13" s="111"/>
      <c r="K13" s="111"/>
      <c r="L13" s="111"/>
      <c r="M13" s="111"/>
      <c r="N13" s="111"/>
      <c r="O13" s="111"/>
      <c r="P13" s="111"/>
      <c r="Q13" s="111"/>
      <c r="R13" s="111"/>
      <c r="S13" s="113">
        <v>314.2</v>
      </c>
    </row>
    <row r="14" spans="1:19" x14ac:dyDescent="0.3">
      <c r="A14" s="111" t="s">
        <v>103</v>
      </c>
      <c r="B14" s="112" t="s">
        <v>212</v>
      </c>
      <c r="C14" s="111"/>
      <c r="D14" s="111"/>
      <c r="E14" s="111"/>
      <c r="F14" s="111"/>
      <c r="G14" s="114">
        <v>474</v>
      </c>
      <c r="H14" s="111"/>
      <c r="I14" s="111"/>
      <c r="J14" s="111"/>
      <c r="K14" s="111"/>
      <c r="L14" s="111"/>
      <c r="M14" s="111"/>
      <c r="N14" s="111"/>
      <c r="O14" s="111"/>
      <c r="P14" s="111"/>
      <c r="Q14" s="111"/>
      <c r="R14" s="111"/>
      <c r="S14" s="114">
        <v>41</v>
      </c>
    </row>
    <row r="15" spans="1:19" x14ac:dyDescent="0.3">
      <c r="A15" s="111" t="s">
        <v>89</v>
      </c>
      <c r="B15" s="112" t="s">
        <v>346</v>
      </c>
      <c r="C15" s="111"/>
      <c r="D15" s="111"/>
      <c r="E15" s="111"/>
      <c r="F15" s="111"/>
      <c r="G15" s="111"/>
      <c r="H15" s="111"/>
      <c r="I15" s="111"/>
      <c r="J15" s="111"/>
      <c r="K15" s="111"/>
      <c r="L15" s="111"/>
      <c r="M15" s="111"/>
      <c r="N15" s="111"/>
      <c r="O15" s="111"/>
      <c r="P15" s="111"/>
      <c r="Q15" s="111"/>
      <c r="R15" s="111"/>
      <c r="S15" s="114">
        <v>14</v>
      </c>
    </row>
    <row r="16" spans="1:19" x14ac:dyDescent="0.3">
      <c r="A16" s="111" t="s">
        <v>81</v>
      </c>
      <c r="B16" s="112" t="s">
        <v>347</v>
      </c>
      <c r="C16" s="114">
        <v>220</v>
      </c>
      <c r="D16" s="111"/>
      <c r="E16" s="114">
        <v>404</v>
      </c>
      <c r="F16" s="111"/>
      <c r="G16" s="113">
        <v>364.2</v>
      </c>
      <c r="H16" s="114">
        <v>318</v>
      </c>
      <c r="I16" s="114">
        <v>522</v>
      </c>
      <c r="J16" s="114">
        <v>165</v>
      </c>
      <c r="K16" s="113">
        <v>782.2</v>
      </c>
      <c r="L16" s="114">
        <v>34</v>
      </c>
      <c r="M16" s="113">
        <v>1160.2</v>
      </c>
      <c r="N16" s="114">
        <v>213</v>
      </c>
      <c r="O16" s="113">
        <v>423.2</v>
      </c>
      <c r="P16" s="111"/>
      <c r="Q16" s="114">
        <v>279</v>
      </c>
      <c r="R16" s="114">
        <v>165</v>
      </c>
      <c r="S16" s="111"/>
    </row>
    <row r="17" spans="1:19" x14ac:dyDescent="0.3">
      <c r="A17" s="111" t="s">
        <v>107</v>
      </c>
      <c r="B17" s="112" t="s">
        <v>215</v>
      </c>
      <c r="C17" s="111"/>
      <c r="D17" s="111"/>
      <c r="E17" s="114">
        <v>195</v>
      </c>
      <c r="F17" s="114">
        <v>14</v>
      </c>
      <c r="G17" s="113">
        <v>814.2</v>
      </c>
      <c r="H17" s="113">
        <v>586.20000000000005</v>
      </c>
      <c r="I17" s="111"/>
      <c r="J17" s="114">
        <v>165</v>
      </c>
      <c r="K17" s="113">
        <v>224.2</v>
      </c>
      <c r="L17" s="111"/>
      <c r="M17" s="111"/>
      <c r="N17" s="111"/>
      <c r="O17" s="113">
        <v>585.20000000000005</v>
      </c>
      <c r="P17" s="114">
        <v>61</v>
      </c>
      <c r="Q17" s="113">
        <v>404.2</v>
      </c>
      <c r="R17" s="113">
        <v>214.2</v>
      </c>
      <c r="S17" s="111"/>
    </row>
    <row r="18" spans="1:19" x14ac:dyDescent="0.3">
      <c r="A18" s="111" t="s">
        <v>95</v>
      </c>
      <c r="B18" s="112" t="s">
        <v>216</v>
      </c>
      <c r="C18" s="113">
        <v>775.2</v>
      </c>
      <c r="D18" s="114">
        <v>199</v>
      </c>
      <c r="E18" s="114">
        <v>5221</v>
      </c>
      <c r="F18" s="114">
        <v>54</v>
      </c>
      <c r="G18" s="113">
        <v>820.2</v>
      </c>
      <c r="H18" s="113">
        <v>579.20000000000005</v>
      </c>
      <c r="I18" s="113">
        <v>642.20000000000005</v>
      </c>
      <c r="J18" s="113">
        <v>404.2</v>
      </c>
      <c r="K18" s="113">
        <v>559.20000000000005</v>
      </c>
      <c r="L18" s="114">
        <v>385</v>
      </c>
      <c r="M18" s="113">
        <v>5383.2</v>
      </c>
      <c r="N18" s="113">
        <v>504.2</v>
      </c>
      <c r="O18" s="114">
        <v>812</v>
      </c>
      <c r="P18" s="113">
        <v>745.2</v>
      </c>
      <c r="Q18" s="113">
        <v>498.2</v>
      </c>
      <c r="R18" s="113">
        <v>298.2</v>
      </c>
      <c r="S18" s="111"/>
    </row>
    <row r="19" spans="1:19" x14ac:dyDescent="0.3">
      <c r="A19" s="111" t="s">
        <v>121</v>
      </c>
      <c r="B19" s="112" t="s">
        <v>217</v>
      </c>
      <c r="C19" s="114">
        <v>75</v>
      </c>
      <c r="D19" s="111"/>
      <c r="E19" s="114">
        <v>186</v>
      </c>
      <c r="F19" s="111"/>
      <c r="G19" s="114">
        <v>118</v>
      </c>
      <c r="H19" s="111"/>
      <c r="I19" s="111"/>
      <c r="J19" s="111"/>
      <c r="K19" s="111"/>
      <c r="L19" s="111"/>
      <c r="M19" s="114">
        <v>630</v>
      </c>
      <c r="N19" s="111"/>
      <c r="O19" s="113">
        <v>188.2</v>
      </c>
      <c r="P19" s="111"/>
      <c r="Q19" s="114">
        <v>179</v>
      </c>
      <c r="R19" s="111"/>
      <c r="S19" s="111"/>
    </row>
    <row r="20" spans="1:19" x14ac:dyDescent="0.3">
      <c r="A20" s="111" t="s">
        <v>111</v>
      </c>
      <c r="B20" s="112" t="s">
        <v>348</v>
      </c>
      <c r="C20" s="111"/>
      <c r="D20" s="111"/>
      <c r="E20" s="111"/>
      <c r="F20" s="111"/>
      <c r="G20" s="113">
        <v>730.2</v>
      </c>
      <c r="H20" s="111"/>
      <c r="I20" s="111"/>
      <c r="J20" s="111"/>
      <c r="K20" s="111"/>
      <c r="L20" s="111"/>
      <c r="M20" s="111"/>
      <c r="N20" s="111"/>
      <c r="O20" s="111"/>
      <c r="P20" s="111"/>
      <c r="Q20" s="111"/>
      <c r="R20" s="111"/>
      <c r="S20" s="111"/>
    </row>
    <row r="21" spans="1:19" x14ac:dyDescent="0.3">
      <c r="A21" s="111" t="s">
        <v>113</v>
      </c>
      <c r="B21" s="112" t="s">
        <v>349</v>
      </c>
      <c r="C21" s="113">
        <v>244.2</v>
      </c>
      <c r="D21" s="114">
        <v>14</v>
      </c>
      <c r="E21" s="111"/>
      <c r="F21" s="111"/>
      <c r="G21" s="113">
        <v>5621.2</v>
      </c>
      <c r="H21" s="111"/>
      <c r="I21" s="111"/>
      <c r="J21" s="111"/>
      <c r="K21" s="111"/>
      <c r="L21" s="111"/>
      <c r="M21" s="111"/>
      <c r="N21" s="111"/>
      <c r="O21" s="114">
        <v>5214</v>
      </c>
      <c r="P21" s="111"/>
      <c r="Q21" s="111"/>
      <c r="R21" s="111"/>
      <c r="S21" s="111"/>
    </row>
    <row r="22" spans="1:19" x14ac:dyDescent="0.3">
      <c r="A22" s="111" t="s">
        <v>109</v>
      </c>
      <c r="B22" s="112" t="s">
        <v>350</v>
      </c>
      <c r="C22" s="111"/>
      <c r="D22" s="111"/>
      <c r="E22" s="111"/>
      <c r="F22" s="111"/>
      <c r="G22" s="113">
        <v>225.2</v>
      </c>
      <c r="H22" s="111"/>
      <c r="I22" s="111"/>
      <c r="J22" s="111"/>
      <c r="K22" s="111"/>
      <c r="L22" s="111"/>
      <c r="M22" s="111"/>
      <c r="N22" s="111"/>
      <c r="O22" s="114">
        <v>5288</v>
      </c>
      <c r="P22" s="111"/>
      <c r="Q22" s="113">
        <v>179.2</v>
      </c>
      <c r="R22" s="111"/>
      <c r="S22" s="111"/>
    </row>
    <row r="23" spans="1:19" x14ac:dyDescent="0.3">
      <c r="A23" s="111" t="s">
        <v>115</v>
      </c>
      <c r="B23" s="112" t="s">
        <v>351</v>
      </c>
      <c r="C23" s="113">
        <v>579.20000000000005</v>
      </c>
      <c r="D23" s="111"/>
      <c r="E23" s="114">
        <v>5109</v>
      </c>
      <c r="F23" s="111"/>
      <c r="G23" s="113">
        <v>1419.2</v>
      </c>
      <c r="H23" s="111"/>
      <c r="I23" s="114">
        <v>499</v>
      </c>
      <c r="J23" s="111"/>
      <c r="K23" s="111"/>
      <c r="L23" s="111"/>
      <c r="M23" s="111"/>
      <c r="N23" s="111"/>
      <c r="O23" s="113">
        <v>5688.2</v>
      </c>
      <c r="P23" s="111"/>
      <c r="Q23" s="111"/>
      <c r="R23" s="111"/>
      <c r="S23" s="111"/>
    </row>
    <row r="24" spans="1:19" x14ac:dyDescent="0.3">
      <c r="A24" s="111" t="s">
        <v>105</v>
      </c>
      <c r="B24" s="112" t="s">
        <v>222</v>
      </c>
      <c r="C24" s="113">
        <v>759.2</v>
      </c>
      <c r="D24" s="113">
        <v>1793.2</v>
      </c>
      <c r="E24" s="114">
        <v>439</v>
      </c>
      <c r="F24" s="114">
        <v>88</v>
      </c>
      <c r="G24" s="113">
        <v>1049.2</v>
      </c>
      <c r="H24" s="114">
        <v>904</v>
      </c>
      <c r="I24" s="111"/>
      <c r="J24" s="111"/>
      <c r="K24" s="114">
        <v>34</v>
      </c>
      <c r="L24" s="113">
        <v>911.2</v>
      </c>
      <c r="M24" s="111"/>
      <c r="N24" s="111"/>
      <c r="O24" s="113">
        <v>659.2</v>
      </c>
      <c r="P24" s="114">
        <v>215</v>
      </c>
      <c r="Q24" s="113">
        <v>559.20000000000005</v>
      </c>
      <c r="R24" s="114">
        <v>330</v>
      </c>
      <c r="S24" s="111"/>
    </row>
    <row r="25" spans="1:19" x14ac:dyDescent="0.3">
      <c r="A25" s="111" t="s">
        <v>119</v>
      </c>
      <c r="B25" s="112" t="s">
        <v>223</v>
      </c>
      <c r="C25" s="113">
        <v>641.20000000000005</v>
      </c>
      <c r="D25" s="114">
        <v>56</v>
      </c>
      <c r="E25" s="111"/>
      <c r="F25" s="113">
        <v>1012.2</v>
      </c>
      <c r="G25" s="113">
        <v>579.20000000000005</v>
      </c>
      <c r="H25" s="113">
        <v>571.20000000000005</v>
      </c>
      <c r="I25" s="113">
        <v>504.2</v>
      </c>
      <c r="J25" s="113">
        <v>544.20000000000005</v>
      </c>
      <c r="K25" s="113">
        <v>5275.2</v>
      </c>
      <c r="L25" s="111"/>
      <c r="M25" s="113">
        <v>458.2</v>
      </c>
      <c r="N25" s="114">
        <v>35</v>
      </c>
      <c r="O25" s="113">
        <v>761.2</v>
      </c>
      <c r="P25" s="111"/>
      <c r="Q25" s="111"/>
      <c r="R25" s="111"/>
      <c r="S25" s="111"/>
    </row>
    <row r="26" spans="1:19" x14ac:dyDescent="0.3">
      <c r="A26" s="111" t="s">
        <v>75</v>
      </c>
      <c r="B26" s="112" t="s">
        <v>224</v>
      </c>
      <c r="C26" s="114">
        <v>576</v>
      </c>
      <c r="D26" s="113">
        <v>559.20000000000005</v>
      </c>
      <c r="E26" s="114">
        <v>624</v>
      </c>
      <c r="F26" s="111"/>
      <c r="G26" s="113">
        <v>729.2</v>
      </c>
      <c r="H26" s="113">
        <v>1292.2</v>
      </c>
      <c r="I26" s="114">
        <v>679</v>
      </c>
      <c r="J26" s="111"/>
      <c r="K26" s="113">
        <v>593.20000000000005</v>
      </c>
      <c r="L26" s="111"/>
      <c r="M26" s="113">
        <v>516.20000000000005</v>
      </c>
      <c r="N26" s="111"/>
      <c r="O26" s="111"/>
      <c r="P26" s="111"/>
      <c r="Q26" s="113">
        <v>579.20000000000005</v>
      </c>
      <c r="R26" s="111"/>
      <c r="S26" s="111"/>
    </row>
    <row r="27" spans="1:19" x14ac:dyDescent="0.3">
      <c r="A27" s="111" t="s">
        <v>57</v>
      </c>
      <c r="B27" s="112" t="s">
        <v>225</v>
      </c>
      <c r="C27" s="113">
        <v>344.2</v>
      </c>
      <c r="D27" s="114">
        <v>165</v>
      </c>
      <c r="E27" s="114">
        <v>709</v>
      </c>
      <c r="F27" s="114">
        <v>658</v>
      </c>
      <c r="G27" s="113">
        <v>1493.2</v>
      </c>
      <c r="H27" s="113">
        <v>1238.2</v>
      </c>
      <c r="I27" s="111"/>
      <c r="J27" s="114">
        <v>253</v>
      </c>
      <c r="K27" s="111"/>
      <c r="L27" s="111"/>
      <c r="M27" s="113">
        <v>5719.2</v>
      </c>
      <c r="N27" s="113">
        <v>1464.2</v>
      </c>
      <c r="O27" s="113">
        <v>659.2</v>
      </c>
      <c r="P27" s="113">
        <v>765.2</v>
      </c>
      <c r="Q27" s="111"/>
      <c r="R27" s="113">
        <v>679.2</v>
      </c>
      <c r="S27" s="111"/>
    </row>
    <row r="28" spans="1:19" x14ac:dyDescent="0.3">
      <c r="A28" s="111" t="s">
        <v>77</v>
      </c>
      <c r="B28" s="112" t="s">
        <v>226</v>
      </c>
      <c r="C28" s="114">
        <v>678</v>
      </c>
      <c r="D28" s="111"/>
      <c r="E28" s="114">
        <v>123</v>
      </c>
      <c r="F28" s="111"/>
      <c r="G28" s="114">
        <v>913</v>
      </c>
      <c r="H28" s="111"/>
      <c r="I28" s="113">
        <v>968.2</v>
      </c>
      <c r="J28" s="111"/>
      <c r="K28" s="114">
        <v>155</v>
      </c>
      <c r="L28" s="111"/>
      <c r="M28" s="113">
        <v>1102.2</v>
      </c>
      <c r="N28" s="111"/>
      <c r="O28" s="114">
        <v>95</v>
      </c>
      <c r="P28" s="111"/>
      <c r="Q28" s="113">
        <v>542.20000000000005</v>
      </c>
      <c r="R28" s="111"/>
      <c r="S28" s="111"/>
    </row>
    <row r="29" spans="1:19" x14ac:dyDescent="0.3">
      <c r="A29" s="111" t="s">
        <v>55</v>
      </c>
      <c r="B29" s="112" t="s">
        <v>228</v>
      </c>
      <c r="C29" s="111"/>
      <c r="D29" s="111"/>
      <c r="E29" s="111"/>
      <c r="F29" s="111"/>
      <c r="G29" s="113">
        <v>579.20000000000005</v>
      </c>
      <c r="H29" s="111"/>
      <c r="I29" s="111"/>
      <c r="J29" s="111"/>
      <c r="K29" s="111"/>
      <c r="L29" s="111"/>
      <c r="M29" s="111"/>
      <c r="N29" s="111"/>
      <c r="O29" s="111"/>
      <c r="P29" s="111"/>
      <c r="Q29" s="111"/>
      <c r="R29" s="111"/>
      <c r="S29" s="114">
        <v>21</v>
      </c>
    </row>
    <row r="30" spans="1:19" x14ac:dyDescent="0.3">
      <c r="A30" s="111" t="s">
        <v>59</v>
      </c>
      <c r="B30" s="112" t="s">
        <v>229</v>
      </c>
      <c r="C30" s="111"/>
      <c r="D30" s="111"/>
      <c r="E30" s="111"/>
      <c r="F30" s="111"/>
      <c r="G30" s="111"/>
      <c r="H30" s="111"/>
      <c r="I30" s="111"/>
      <c r="J30" s="111"/>
      <c r="K30" s="111"/>
      <c r="L30" s="111"/>
      <c r="M30" s="111"/>
      <c r="N30" s="111"/>
      <c r="O30" s="111"/>
      <c r="P30" s="111"/>
      <c r="Q30" s="111"/>
      <c r="R30" s="111"/>
      <c r="S30" s="113">
        <v>1082.2</v>
      </c>
    </row>
    <row r="31" spans="1:19" x14ac:dyDescent="0.3">
      <c r="A31" s="111" t="s">
        <v>61</v>
      </c>
      <c r="B31" s="112" t="s">
        <v>230</v>
      </c>
      <c r="C31" s="111"/>
      <c r="D31" s="111"/>
      <c r="E31" s="111"/>
      <c r="F31" s="111"/>
      <c r="G31" s="111"/>
      <c r="H31" s="111"/>
      <c r="I31" s="111"/>
      <c r="J31" s="111"/>
      <c r="K31" s="111"/>
      <c r="L31" s="111"/>
      <c r="M31" s="111"/>
      <c r="N31" s="111"/>
      <c r="O31" s="111"/>
      <c r="P31" s="111"/>
      <c r="Q31" s="111"/>
      <c r="R31" s="111"/>
      <c r="S31" s="113">
        <v>396.2</v>
      </c>
    </row>
    <row r="32" spans="1:19" x14ac:dyDescent="0.3">
      <c r="A32" s="111" t="s">
        <v>117</v>
      </c>
      <c r="B32" s="112" t="s">
        <v>231</v>
      </c>
      <c r="C32" s="111"/>
      <c r="D32" s="111"/>
      <c r="E32" s="111"/>
      <c r="F32" s="111"/>
      <c r="G32" s="113">
        <v>739.2</v>
      </c>
      <c r="H32" s="111"/>
      <c r="I32" s="111"/>
      <c r="J32" s="111"/>
      <c r="K32" s="111"/>
      <c r="L32" s="111"/>
      <c r="M32" s="111"/>
      <c r="N32" s="111"/>
      <c r="O32" s="114">
        <v>95</v>
      </c>
      <c r="P32" s="111"/>
      <c r="Q32" s="113">
        <v>244.2</v>
      </c>
      <c r="R32" s="111"/>
      <c r="S32" s="111"/>
    </row>
    <row r="33" spans="1:19" x14ac:dyDescent="0.3">
      <c r="A33" s="111" t="s">
        <v>67</v>
      </c>
      <c r="B33" s="112" t="s">
        <v>352</v>
      </c>
      <c r="C33" s="113">
        <v>1079.2</v>
      </c>
      <c r="D33" s="111"/>
      <c r="E33" s="111"/>
      <c r="F33" s="111"/>
      <c r="G33" s="114">
        <v>81</v>
      </c>
      <c r="H33" s="111"/>
      <c r="I33" s="111"/>
      <c r="J33" s="111"/>
      <c r="K33" s="113">
        <v>404.2</v>
      </c>
      <c r="L33" s="111"/>
      <c r="M33" s="111"/>
      <c r="N33" s="111"/>
      <c r="O33" s="113">
        <v>566.20000000000005</v>
      </c>
      <c r="P33" s="111"/>
      <c r="Q33" s="114">
        <v>610</v>
      </c>
      <c r="R33" s="111"/>
      <c r="S33" s="111"/>
    </row>
    <row r="34" spans="1:19" x14ac:dyDescent="0.3">
      <c r="A34" s="111" t="s">
        <v>69</v>
      </c>
      <c r="B34" s="112" t="s">
        <v>353</v>
      </c>
      <c r="C34" s="111"/>
      <c r="D34" s="111"/>
      <c r="E34" s="114">
        <v>41</v>
      </c>
      <c r="F34" s="111"/>
      <c r="G34" s="114">
        <v>49</v>
      </c>
      <c r="H34" s="111"/>
      <c r="I34" s="111"/>
      <c r="J34" s="111"/>
      <c r="K34" s="111"/>
      <c r="L34" s="111"/>
      <c r="M34" s="111"/>
      <c r="N34" s="111"/>
      <c r="O34" s="113">
        <v>446.2</v>
      </c>
      <c r="P34" s="111"/>
      <c r="Q34" s="111"/>
      <c r="R34" s="111"/>
      <c r="S34" s="111"/>
    </row>
    <row r="35" spans="1:19" x14ac:dyDescent="0.3">
      <c r="A35" s="111" t="s">
        <v>73</v>
      </c>
      <c r="B35" s="112" t="s">
        <v>354</v>
      </c>
      <c r="C35" s="111"/>
      <c r="D35" s="111"/>
      <c r="E35" s="113">
        <v>242.2</v>
      </c>
      <c r="F35" s="111"/>
      <c r="G35" s="114">
        <v>14</v>
      </c>
      <c r="H35" s="111"/>
      <c r="I35" s="111"/>
      <c r="J35" s="111"/>
      <c r="K35" s="111"/>
      <c r="L35" s="111"/>
      <c r="M35" s="114">
        <v>254</v>
      </c>
      <c r="N35" s="111"/>
      <c r="O35" s="111"/>
      <c r="P35" s="111"/>
      <c r="Q35" s="111"/>
      <c r="R35" s="111"/>
      <c r="S35" s="111"/>
    </row>
    <row r="36" spans="1:19" x14ac:dyDescent="0.3">
      <c r="A36" s="111" t="s">
        <v>190</v>
      </c>
      <c r="B36" s="112" t="s">
        <v>355</v>
      </c>
      <c r="C36" s="111"/>
      <c r="D36" s="111"/>
      <c r="E36" s="111"/>
      <c r="F36" s="111"/>
      <c r="G36" s="111"/>
      <c r="H36" s="111"/>
      <c r="I36" s="111"/>
      <c r="J36" s="111"/>
      <c r="K36" s="111"/>
      <c r="L36" s="111"/>
      <c r="M36" s="111"/>
      <c r="N36" s="111"/>
      <c r="O36" s="111"/>
      <c r="P36" s="111"/>
      <c r="Q36" s="111"/>
      <c r="R36" s="111"/>
      <c r="S36" s="111"/>
    </row>
    <row r="37" spans="1:19" x14ac:dyDescent="0.3">
      <c r="A37" s="111" t="s">
        <v>83</v>
      </c>
      <c r="B37" s="112" t="s">
        <v>356</v>
      </c>
      <c r="C37" s="111"/>
      <c r="D37" s="111"/>
      <c r="E37" s="111"/>
      <c r="F37" s="111"/>
      <c r="G37" s="111"/>
      <c r="H37" s="111"/>
      <c r="I37" s="111"/>
      <c r="J37" s="111"/>
      <c r="K37" s="111"/>
      <c r="L37" s="111"/>
      <c r="M37" s="111"/>
      <c r="N37" s="111"/>
      <c r="O37" s="111"/>
      <c r="P37" s="111"/>
      <c r="Q37" s="111"/>
      <c r="R37" s="111"/>
      <c r="S37" s="111"/>
    </row>
    <row r="38" spans="1:19" x14ac:dyDescent="0.3">
      <c r="A38" s="111" t="s">
        <v>85</v>
      </c>
      <c r="B38" s="112" t="s">
        <v>357</v>
      </c>
      <c r="C38" s="111"/>
      <c r="D38" s="111"/>
      <c r="E38" s="111"/>
      <c r="F38" s="111"/>
      <c r="G38" s="113">
        <v>71.2</v>
      </c>
      <c r="H38" s="111"/>
      <c r="I38" s="111"/>
      <c r="J38" s="111"/>
      <c r="K38" s="111"/>
      <c r="L38" s="111"/>
      <c r="M38" s="111"/>
      <c r="N38" s="111"/>
      <c r="O38" s="111"/>
      <c r="P38" s="111"/>
      <c r="Q38" s="111"/>
      <c r="R38" s="111"/>
      <c r="S38" s="111"/>
    </row>
    <row r="39" spans="1:19" x14ac:dyDescent="0.3">
      <c r="A39" s="111" t="s">
        <v>172</v>
      </c>
      <c r="B39" s="112" t="s">
        <v>358</v>
      </c>
      <c r="C39" s="114">
        <v>395</v>
      </c>
      <c r="D39" s="111"/>
      <c r="E39" s="111"/>
      <c r="F39" s="111"/>
      <c r="G39" s="113">
        <v>178.2</v>
      </c>
      <c r="H39" s="111"/>
      <c r="I39" s="113">
        <v>264.2</v>
      </c>
      <c r="J39" s="111"/>
      <c r="K39" s="111"/>
      <c r="L39" s="111"/>
      <c r="M39" s="113">
        <v>98.2</v>
      </c>
      <c r="N39" s="111"/>
      <c r="O39" s="113">
        <v>1395.2</v>
      </c>
      <c r="P39" s="111"/>
      <c r="Q39" s="114">
        <v>42</v>
      </c>
      <c r="R39" s="111"/>
      <c r="S39" s="111"/>
    </row>
    <row r="40" spans="1:19" x14ac:dyDescent="0.3">
      <c r="A40" s="111" t="s">
        <v>169</v>
      </c>
      <c r="B40" s="112" t="s">
        <v>359</v>
      </c>
      <c r="C40" s="114">
        <v>718</v>
      </c>
      <c r="D40" s="111"/>
      <c r="E40" s="111"/>
      <c r="F40" s="111"/>
      <c r="G40" s="113">
        <v>709.2</v>
      </c>
      <c r="H40" s="111"/>
      <c r="I40" s="114">
        <v>14</v>
      </c>
      <c r="J40" s="111"/>
      <c r="K40" s="113">
        <v>264.2</v>
      </c>
      <c r="L40" s="111"/>
      <c r="M40" s="113">
        <v>604.20000000000005</v>
      </c>
      <c r="N40" s="111"/>
      <c r="O40" s="113">
        <v>524.20000000000005</v>
      </c>
      <c r="P40" s="111"/>
      <c r="Q40" s="113">
        <v>468.2</v>
      </c>
      <c r="R40" s="111"/>
      <c r="S40" s="111"/>
    </row>
    <row r="41" spans="1:19" x14ac:dyDescent="0.3">
      <c r="A41" s="111" t="s">
        <v>171</v>
      </c>
      <c r="B41" s="112" t="s">
        <v>360</v>
      </c>
      <c r="C41" s="113">
        <v>848.2</v>
      </c>
      <c r="D41" s="111"/>
      <c r="E41" s="111"/>
      <c r="F41" s="111"/>
      <c r="G41" s="113">
        <v>2216.1999999999998</v>
      </c>
      <c r="H41" s="113">
        <v>414.2</v>
      </c>
      <c r="I41" s="111"/>
      <c r="J41" s="111"/>
      <c r="K41" s="114">
        <v>473</v>
      </c>
      <c r="L41" s="111"/>
      <c r="M41" s="111"/>
      <c r="N41" s="111"/>
      <c r="O41" s="113">
        <v>736.2</v>
      </c>
      <c r="P41" s="111"/>
      <c r="Q41" s="111"/>
      <c r="R41" s="111"/>
      <c r="S41" s="111"/>
    </row>
    <row r="42" spans="1:19" x14ac:dyDescent="0.3">
      <c r="A42" s="111" t="s">
        <v>174</v>
      </c>
      <c r="B42" s="112" t="s">
        <v>242</v>
      </c>
      <c r="C42" s="113">
        <v>198.2</v>
      </c>
      <c r="D42" s="111"/>
      <c r="E42" s="114">
        <v>309</v>
      </c>
      <c r="F42" s="111"/>
      <c r="G42" s="113">
        <v>184.2</v>
      </c>
      <c r="H42" s="111"/>
      <c r="I42" s="114">
        <v>485</v>
      </c>
      <c r="J42" s="111"/>
      <c r="K42" s="111"/>
      <c r="L42" s="111"/>
      <c r="M42" s="111"/>
      <c r="N42" s="111"/>
      <c r="O42" s="114">
        <v>102</v>
      </c>
      <c r="P42" s="111"/>
      <c r="Q42" s="114">
        <v>513</v>
      </c>
      <c r="R42" s="111"/>
      <c r="S42" s="111"/>
    </row>
    <row r="43" spans="1:19" x14ac:dyDescent="0.3">
      <c r="A43" s="111" t="s">
        <v>147</v>
      </c>
      <c r="B43" s="112" t="s">
        <v>361</v>
      </c>
      <c r="C43" s="111"/>
      <c r="D43" s="111"/>
      <c r="E43" s="111"/>
      <c r="F43" s="111"/>
      <c r="G43" s="114">
        <v>49</v>
      </c>
      <c r="H43" s="111"/>
      <c r="I43" s="111"/>
      <c r="J43" s="111"/>
      <c r="K43" s="111"/>
      <c r="L43" s="111"/>
      <c r="M43" s="111"/>
      <c r="N43" s="111"/>
      <c r="O43" s="113">
        <v>1199.2</v>
      </c>
      <c r="P43" s="111"/>
      <c r="Q43" s="111"/>
      <c r="R43" s="111"/>
      <c r="S43" s="111"/>
    </row>
    <row r="44" spans="1:19" x14ac:dyDescent="0.3">
      <c r="A44" s="111" t="s">
        <v>151</v>
      </c>
      <c r="B44" s="112" t="s">
        <v>362</v>
      </c>
      <c r="C44" s="114">
        <v>70</v>
      </c>
      <c r="D44" s="111"/>
      <c r="E44" s="111"/>
      <c r="F44" s="111"/>
      <c r="G44" s="111"/>
      <c r="H44" s="111"/>
      <c r="I44" s="111"/>
      <c r="J44" s="111"/>
      <c r="K44" s="111"/>
      <c r="L44" s="111"/>
      <c r="M44" s="111"/>
      <c r="N44" s="111"/>
      <c r="O44" s="113">
        <v>5431.2</v>
      </c>
      <c r="P44" s="111"/>
      <c r="Q44" s="111"/>
      <c r="R44" s="111"/>
      <c r="S44" s="111"/>
    </row>
    <row r="45" spans="1:19" x14ac:dyDescent="0.3">
      <c r="A45" s="111" t="s">
        <v>192</v>
      </c>
      <c r="B45" s="112" t="s">
        <v>363</v>
      </c>
      <c r="C45" s="111"/>
      <c r="D45" s="111"/>
      <c r="E45" s="111"/>
      <c r="F45" s="111"/>
      <c r="G45" s="111"/>
      <c r="H45" s="111"/>
      <c r="I45" s="111"/>
      <c r="J45" s="111"/>
      <c r="K45" s="111"/>
      <c r="L45" s="111"/>
      <c r="M45" s="111"/>
      <c r="N45" s="111"/>
      <c r="O45" s="111"/>
      <c r="P45" s="111"/>
      <c r="Q45" s="111"/>
      <c r="R45" s="111"/>
      <c r="S45" s="114">
        <v>460</v>
      </c>
    </row>
    <row r="46" spans="1:19" x14ac:dyDescent="0.3">
      <c r="A46" s="111" t="s">
        <v>149</v>
      </c>
      <c r="B46" s="112" t="s">
        <v>364</v>
      </c>
      <c r="C46" s="113">
        <v>699.2</v>
      </c>
      <c r="D46" s="111"/>
      <c r="E46" s="111"/>
      <c r="F46" s="111"/>
      <c r="G46" s="114">
        <v>336</v>
      </c>
      <c r="H46" s="111"/>
      <c r="I46" s="111"/>
      <c r="J46" s="111"/>
      <c r="K46" s="111"/>
      <c r="L46" s="111"/>
      <c r="M46" s="111"/>
      <c r="N46" s="111"/>
      <c r="O46" s="111"/>
      <c r="P46" s="111"/>
      <c r="Q46" s="111"/>
      <c r="R46" s="111"/>
      <c r="S46" s="111"/>
    </row>
    <row r="47" spans="1:19" x14ac:dyDescent="0.3">
      <c r="A47" s="111" t="s">
        <v>131</v>
      </c>
      <c r="B47" s="112" t="s">
        <v>365</v>
      </c>
      <c r="C47" s="111"/>
      <c r="D47" s="111"/>
      <c r="E47" s="111"/>
      <c r="F47" s="111"/>
      <c r="G47" s="111"/>
      <c r="H47" s="111"/>
      <c r="I47" s="111"/>
      <c r="J47" s="111"/>
      <c r="K47" s="111"/>
      <c r="L47" s="111"/>
      <c r="M47" s="111"/>
      <c r="N47" s="111"/>
      <c r="O47" s="111"/>
      <c r="P47" s="111"/>
      <c r="Q47" s="111"/>
      <c r="R47" s="111"/>
      <c r="S47" s="111"/>
    </row>
    <row r="48" spans="1:19" x14ac:dyDescent="0.3">
      <c r="A48" s="111" t="s">
        <v>137</v>
      </c>
      <c r="B48" s="112" t="s">
        <v>366</v>
      </c>
      <c r="C48" s="111"/>
      <c r="D48" s="111"/>
      <c r="E48" s="111"/>
      <c r="F48" s="111"/>
      <c r="G48" s="111"/>
      <c r="H48" s="111"/>
      <c r="I48" s="111"/>
      <c r="J48" s="111"/>
      <c r="K48" s="111"/>
      <c r="L48" s="111"/>
      <c r="M48" s="111"/>
      <c r="N48" s="111"/>
      <c r="O48" s="111"/>
      <c r="P48" s="111"/>
      <c r="Q48" s="111"/>
      <c r="R48" s="111"/>
      <c r="S48" s="111"/>
    </row>
    <row r="49" spans="1:19" x14ac:dyDescent="0.3">
      <c r="A49" s="111" t="s">
        <v>139</v>
      </c>
      <c r="B49" s="112" t="s">
        <v>367</v>
      </c>
      <c r="C49" s="111"/>
      <c r="D49" s="111"/>
      <c r="E49" s="111"/>
      <c r="F49" s="111"/>
      <c r="G49" s="114">
        <v>91</v>
      </c>
      <c r="H49" s="111"/>
      <c r="I49" s="111"/>
      <c r="J49" s="111"/>
      <c r="K49" s="111"/>
      <c r="L49" s="111"/>
      <c r="M49" s="111"/>
      <c r="N49" s="111"/>
      <c r="O49" s="111"/>
      <c r="P49" s="111"/>
      <c r="Q49" s="111"/>
      <c r="R49" s="111"/>
      <c r="S49" s="111"/>
    </row>
    <row r="50" spans="1:19" x14ac:dyDescent="0.3">
      <c r="A50" s="111" t="s">
        <v>141</v>
      </c>
      <c r="B50" s="112" t="s">
        <v>368</v>
      </c>
      <c r="C50" s="111"/>
      <c r="D50" s="111"/>
      <c r="E50" s="111"/>
      <c r="F50" s="111"/>
      <c r="G50" s="114">
        <v>473</v>
      </c>
      <c r="H50" s="111"/>
      <c r="I50" s="111"/>
      <c r="J50" s="111"/>
      <c r="K50" s="111"/>
      <c r="L50" s="111"/>
      <c r="M50" s="111"/>
      <c r="N50" s="111"/>
      <c r="O50" s="111"/>
      <c r="P50" s="111"/>
      <c r="Q50" s="111"/>
      <c r="R50" s="111"/>
      <c r="S50" s="111"/>
    </row>
    <row r="51" spans="1:19" x14ac:dyDescent="0.3">
      <c r="A51" s="111" t="s">
        <v>178</v>
      </c>
      <c r="B51" s="112" t="s">
        <v>369</v>
      </c>
      <c r="C51" s="111"/>
      <c r="D51" s="111"/>
      <c r="E51" s="111"/>
      <c r="F51" s="111"/>
      <c r="G51" s="111"/>
      <c r="H51" s="111"/>
      <c r="I51" s="111"/>
      <c r="J51" s="111"/>
      <c r="K51" s="111"/>
      <c r="L51" s="111"/>
      <c r="M51" s="111"/>
      <c r="N51" s="111"/>
      <c r="O51" s="113">
        <v>625.20000000000005</v>
      </c>
      <c r="P51" s="111"/>
      <c r="Q51" s="111"/>
      <c r="R51" s="111"/>
      <c r="S51" s="114">
        <v>370</v>
      </c>
    </row>
    <row r="52" spans="1:19" x14ac:dyDescent="0.3">
      <c r="A52" s="111" t="s">
        <v>161</v>
      </c>
      <c r="B52" s="112" t="s">
        <v>370</v>
      </c>
      <c r="C52" s="111"/>
      <c r="D52" s="111"/>
      <c r="E52" s="111"/>
      <c r="F52" s="111"/>
      <c r="G52" s="113">
        <v>516.20000000000005</v>
      </c>
      <c r="H52" s="111"/>
      <c r="I52" s="114">
        <v>239</v>
      </c>
      <c r="J52" s="111"/>
      <c r="K52" s="111"/>
      <c r="L52" s="111"/>
      <c r="M52" s="111"/>
      <c r="N52" s="111"/>
      <c r="O52" s="111"/>
      <c r="P52" s="111"/>
      <c r="Q52" s="111"/>
      <c r="R52" s="111"/>
      <c r="S52" s="111"/>
    </row>
    <row r="53" spans="1:19" x14ac:dyDescent="0.3">
      <c r="A53" s="111" t="s">
        <v>157</v>
      </c>
      <c r="B53" s="112" t="s">
        <v>371</v>
      </c>
      <c r="C53" s="114">
        <v>364</v>
      </c>
      <c r="D53" s="111"/>
      <c r="E53" s="111"/>
      <c r="F53" s="111"/>
      <c r="G53" s="114">
        <v>5210</v>
      </c>
      <c r="H53" s="111"/>
      <c r="I53" s="114">
        <v>439</v>
      </c>
      <c r="J53" s="111"/>
      <c r="K53" s="111"/>
      <c r="L53" s="111"/>
      <c r="M53" s="111"/>
      <c r="N53" s="111"/>
      <c r="O53" s="113">
        <v>978.2</v>
      </c>
      <c r="P53" s="111"/>
      <c r="Q53" s="111"/>
      <c r="R53" s="111"/>
      <c r="S53" s="111"/>
    </row>
    <row r="54" spans="1:19" x14ac:dyDescent="0.3">
      <c r="A54" s="111" t="s">
        <v>159</v>
      </c>
      <c r="B54" s="112" t="s">
        <v>372</v>
      </c>
      <c r="C54" s="111"/>
      <c r="D54" s="111"/>
      <c r="E54" s="111"/>
      <c r="F54" s="111"/>
      <c r="G54" s="111"/>
      <c r="H54" s="111"/>
      <c r="I54" s="111"/>
      <c r="J54" s="111"/>
      <c r="K54" s="114">
        <v>493</v>
      </c>
      <c r="L54" s="111"/>
      <c r="M54" s="111"/>
      <c r="N54" s="111"/>
      <c r="O54" s="111"/>
      <c r="P54" s="111"/>
      <c r="Q54" s="111"/>
      <c r="R54" s="111"/>
      <c r="S54" s="111"/>
    </row>
    <row r="55" spans="1:19" x14ac:dyDescent="0.3">
      <c r="A55" s="111" t="s">
        <v>155</v>
      </c>
      <c r="B55" s="112" t="s">
        <v>373</v>
      </c>
      <c r="C55" s="113">
        <v>185.2</v>
      </c>
      <c r="D55" s="111"/>
      <c r="E55" s="113">
        <v>615.20000000000005</v>
      </c>
      <c r="F55" s="111"/>
      <c r="G55" s="114">
        <v>206</v>
      </c>
      <c r="H55" s="111"/>
      <c r="I55" s="111"/>
      <c r="J55" s="111"/>
      <c r="K55" s="111"/>
      <c r="L55" s="111"/>
      <c r="M55" s="111"/>
      <c r="N55" s="111"/>
      <c r="O55" s="111"/>
      <c r="P55" s="111"/>
      <c r="Q55" s="111"/>
      <c r="R55" s="111"/>
      <c r="S55" s="111"/>
    </row>
    <row r="56" spans="1:19" x14ac:dyDescent="0.3">
      <c r="A56" s="111" t="s">
        <v>153</v>
      </c>
      <c r="B56" s="112" t="s">
        <v>374</v>
      </c>
      <c r="C56" s="111"/>
      <c r="D56" s="111"/>
      <c r="E56" s="111"/>
      <c r="F56" s="111"/>
      <c r="G56" s="111"/>
      <c r="H56" s="111"/>
      <c r="I56" s="111"/>
      <c r="J56" s="111"/>
      <c r="K56" s="111"/>
      <c r="L56" s="111"/>
      <c r="M56" s="111"/>
      <c r="N56" s="111"/>
      <c r="O56" s="111"/>
      <c r="P56" s="111"/>
      <c r="Q56" s="111"/>
      <c r="R56" s="111"/>
      <c r="S56" s="111"/>
    </row>
    <row r="57" spans="1:19" x14ac:dyDescent="0.3">
      <c r="A57" s="111" t="s">
        <v>143</v>
      </c>
      <c r="B57" s="112" t="s">
        <v>375</v>
      </c>
      <c r="C57" s="111"/>
      <c r="D57" s="111"/>
      <c r="E57" s="111"/>
      <c r="F57" s="111"/>
      <c r="G57" s="111"/>
      <c r="H57" s="111"/>
      <c r="I57" s="111"/>
      <c r="J57" s="111"/>
      <c r="K57" s="111"/>
      <c r="L57" s="111"/>
      <c r="M57" s="111"/>
      <c r="N57" s="111"/>
      <c r="O57" s="111"/>
      <c r="P57" s="111"/>
      <c r="Q57" s="111"/>
      <c r="R57" s="111"/>
      <c r="S57" s="111"/>
    </row>
    <row r="58" spans="1:19" x14ac:dyDescent="0.3">
      <c r="A58" s="111" t="s">
        <v>145</v>
      </c>
      <c r="B58" s="112" t="s">
        <v>376</v>
      </c>
      <c r="C58" s="111"/>
      <c r="D58" s="111"/>
      <c r="E58" s="111"/>
      <c r="F58" s="113">
        <v>265.2</v>
      </c>
      <c r="G58" s="113">
        <v>5686.2</v>
      </c>
      <c r="H58" s="114">
        <v>791</v>
      </c>
      <c r="I58" s="111"/>
      <c r="J58" s="114">
        <v>576</v>
      </c>
      <c r="K58" s="111"/>
      <c r="L58" s="111"/>
      <c r="M58" s="114">
        <v>6028</v>
      </c>
      <c r="N58" s="111"/>
      <c r="O58" s="114">
        <v>6240</v>
      </c>
      <c r="P58" s="114">
        <v>343</v>
      </c>
      <c r="Q58" s="111"/>
      <c r="R58" s="111"/>
      <c r="S58" s="111"/>
    </row>
    <row r="59" spans="1:19" x14ac:dyDescent="0.3">
      <c r="A59" s="111" t="s">
        <v>129</v>
      </c>
      <c r="B59" s="112" t="s">
        <v>377</v>
      </c>
      <c r="C59" s="111"/>
      <c r="D59" s="111"/>
      <c r="E59" s="111"/>
      <c r="F59" s="111"/>
      <c r="G59" s="114">
        <v>1337</v>
      </c>
      <c r="H59" s="111"/>
      <c r="I59" s="111"/>
      <c r="J59" s="111"/>
      <c r="K59" s="111"/>
      <c r="L59" s="111"/>
      <c r="M59" s="111"/>
      <c r="N59" s="111"/>
      <c r="O59" s="111"/>
      <c r="P59" s="111"/>
      <c r="Q59" s="113">
        <v>279.2</v>
      </c>
      <c r="R59" s="111"/>
      <c r="S59" s="111"/>
    </row>
    <row r="60" spans="1:19" x14ac:dyDescent="0.3">
      <c r="A60" s="111" t="s">
        <v>123</v>
      </c>
      <c r="B60" s="112" t="s">
        <v>228</v>
      </c>
      <c r="C60" s="111"/>
      <c r="D60" s="111"/>
      <c r="E60" s="113">
        <v>218.2</v>
      </c>
      <c r="F60" s="111"/>
      <c r="G60" s="111"/>
      <c r="H60" s="111"/>
      <c r="I60" s="114">
        <v>14</v>
      </c>
      <c r="J60" s="111"/>
      <c r="K60" s="111"/>
      <c r="L60" s="111"/>
      <c r="M60" s="111"/>
      <c r="N60" s="111"/>
      <c r="O60" s="114">
        <v>363</v>
      </c>
      <c r="P60" s="111"/>
      <c r="Q60" s="111"/>
      <c r="R60" s="111"/>
      <c r="S60" s="111"/>
    </row>
    <row r="61" spans="1:19" x14ac:dyDescent="0.3">
      <c r="A61" s="111" t="s">
        <v>163</v>
      </c>
      <c r="B61" s="112" t="s">
        <v>259</v>
      </c>
      <c r="C61" s="111"/>
      <c r="D61" s="111"/>
      <c r="E61" s="111"/>
      <c r="F61" s="111"/>
      <c r="G61" s="111"/>
      <c r="H61" s="111"/>
      <c r="I61" s="111"/>
      <c r="J61" s="111"/>
      <c r="K61" s="111"/>
      <c r="L61" s="111"/>
      <c r="M61" s="111"/>
      <c r="N61" s="111"/>
      <c r="O61" s="111"/>
      <c r="P61" s="111"/>
      <c r="Q61" s="111"/>
      <c r="R61" s="111"/>
      <c r="S61" s="111"/>
    </row>
    <row r="62" spans="1:19" x14ac:dyDescent="0.3">
      <c r="A62" s="111" t="s">
        <v>125</v>
      </c>
      <c r="B62" s="112" t="s">
        <v>378</v>
      </c>
      <c r="C62" s="113">
        <v>1887.2</v>
      </c>
      <c r="D62" s="111"/>
      <c r="E62" s="113">
        <v>258.2</v>
      </c>
      <c r="F62" s="111"/>
      <c r="G62" s="113">
        <v>1342.2</v>
      </c>
      <c r="H62" s="111"/>
      <c r="I62" s="114">
        <v>14</v>
      </c>
      <c r="J62" s="111"/>
      <c r="K62" s="113">
        <v>859.2</v>
      </c>
      <c r="L62" s="111"/>
      <c r="M62" s="113">
        <v>761.2</v>
      </c>
      <c r="N62" s="111"/>
      <c r="O62" s="113">
        <v>894.2</v>
      </c>
      <c r="P62" s="111"/>
      <c r="Q62" s="111"/>
      <c r="R62" s="111"/>
      <c r="S62" s="111"/>
    </row>
    <row r="63" spans="1:19" x14ac:dyDescent="0.3">
      <c r="A63" s="111" t="s">
        <v>180</v>
      </c>
      <c r="B63" s="112" t="s">
        <v>231</v>
      </c>
      <c r="C63" s="111"/>
      <c r="D63" s="111"/>
      <c r="E63" s="113">
        <v>1718.2</v>
      </c>
      <c r="F63" s="111"/>
      <c r="G63" s="113">
        <v>1418.2</v>
      </c>
      <c r="H63" s="111"/>
      <c r="I63" s="113">
        <v>485.2</v>
      </c>
      <c r="J63" s="111"/>
      <c r="K63" s="111"/>
      <c r="L63" s="111"/>
      <c r="M63" s="114">
        <v>95</v>
      </c>
      <c r="N63" s="111"/>
      <c r="O63" s="111"/>
      <c r="P63" s="111"/>
      <c r="Q63" s="113">
        <v>1300.2</v>
      </c>
      <c r="R63" s="111"/>
      <c r="S63" s="111"/>
    </row>
    <row r="64" spans="1:19" x14ac:dyDescent="0.3">
      <c r="A64" s="111" t="s">
        <v>135</v>
      </c>
      <c r="B64" s="112" t="s">
        <v>261</v>
      </c>
      <c r="C64" s="111"/>
      <c r="D64" s="111"/>
      <c r="E64" s="111"/>
      <c r="F64" s="111"/>
      <c r="G64" s="111"/>
      <c r="H64" s="111"/>
      <c r="I64" s="111"/>
      <c r="J64" s="111"/>
      <c r="K64" s="111"/>
      <c r="L64" s="111"/>
      <c r="M64" s="111"/>
      <c r="N64" s="111"/>
      <c r="O64" s="111"/>
      <c r="P64" s="111"/>
      <c r="Q64" s="111"/>
      <c r="R64" s="111"/>
      <c r="S64" s="111"/>
    </row>
    <row r="65" spans="1:19" x14ac:dyDescent="0.3">
      <c r="A65" s="111" t="s">
        <v>127</v>
      </c>
      <c r="B65" s="112" t="s">
        <v>262</v>
      </c>
      <c r="C65" s="111"/>
      <c r="D65" s="111"/>
      <c r="E65" s="111"/>
      <c r="F65" s="111"/>
      <c r="G65" s="113">
        <v>454.2</v>
      </c>
      <c r="H65" s="111"/>
      <c r="I65" s="111"/>
      <c r="J65" s="111"/>
      <c r="K65" s="111"/>
      <c r="L65" s="111"/>
      <c r="M65" s="111"/>
      <c r="N65" s="111"/>
      <c r="O65" s="111"/>
      <c r="P65" s="111"/>
      <c r="Q65" s="111"/>
      <c r="R65" s="111"/>
      <c r="S65" s="111"/>
    </row>
    <row r="66" spans="1:19" x14ac:dyDescent="0.3">
      <c r="A66" s="111" t="s">
        <v>182</v>
      </c>
      <c r="B66" s="112" t="s">
        <v>265</v>
      </c>
      <c r="C66" s="111"/>
      <c r="D66" s="111"/>
      <c r="E66" s="113">
        <v>649.20000000000005</v>
      </c>
      <c r="F66" s="111"/>
      <c r="G66" s="113">
        <v>299.2</v>
      </c>
      <c r="H66" s="111"/>
      <c r="I66" s="114">
        <v>54</v>
      </c>
      <c r="J66" s="111"/>
      <c r="K66" s="111"/>
      <c r="L66" s="111"/>
      <c r="M66" s="111"/>
      <c r="N66" s="111"/>
      <c r="O66" s="114">
        <v>109</v>
      </c>
      <c r="P66" s="111"/>
      <c r="Q66" s="114">
        <v>76</v>
      </c>
      <c r="R66" s="111"/>
      <c r="S66" s="111"/>
    </row>
    <row r="67" spans="1:19" x14ac:dyDescent="0.3">
      <c r="A67" s="111" t="s">
        <v>133</v>
      </c>
      <c r="B67" s="112" t="s">
        <v>379</v>
      </c>
      <c r="C67" s="114">
        <v>138</v>
      </c>
      <c r="D67" s="111"/>
      <c r="E67" s="113">
        <v>2078.1999999999998</v>
      </c>
      <c r="F67" s="111"/>
      <c r="G67" s="114">
        <v>332</v>
      </c>
      <c r="H67" s="111"/>
      <c r="I67" s="111"/>
      <c r="J67" s="111"/>
      <c r="K67" s="111"/>
      <c r="L67" s="111"/>
      <c r="M67" s="111"/>
      <c r="N67" s="111"/>
      <c r="O67" s="113">
        <v>5613.2</v>
      </c>
      <c r="P67" s="111"/>
      <c r="Q67" s="113">
        <v>6323.2</v>
      </c>
      <c r="R67" s="111"/>
      <c r="S67" s="111"/>
    </row>
    <row r="68" spans="1:19" x14ac:dyDescent="0.3">
      <c r="A68" s="111" t="s">
        <v>167</v>
      </c>
      <c r="B68" s="112" t="s">
        <v>380</v>
      </c>
      <c r="C68" s="113">
        <v>554.20000000000005</v>
      </c>
      <c r="D68" s="111"/>
      <c r="E68" s="111"/>
      <c r="F68" s="111"/>
      <c r="G68" s="111"/>
      <c r="H68" s="111"/>
      <c r="I68" s="111"/>
      <c r="J68" s="111"/>
      <c r="K68" s="113">
        <v>1400.2</v>
      </c>
      <c r="L68" s="111"/>
      <c r="M68" s="113">
        <v>659.2</v>
      </c>
      <c r="N68" s="111"/>
      <c r="O68" s="111"/>
      <c r="P68" s="111"/>
      <c r="Q68" s="111"/>
      <c r="R68" s="111"/>
      <c r="S68" s="114">
        <v>439</v>
      </c>
    </row>
    <row r="69" spans="1:19" x14ac:dyDescent="0.3">
      <c r="A69" s="111" t="s">
        <v>176</v>
      </c>
      <c r="B69" s="112" t="s">
        <v>268</v>
      </c>
      <c r="C69" s="111"/>
      <c r="D69" s="111"/>
      <c r="E69" s="111"/>
      <c r="F69" s="111"/>
      <c r="G69" s="113">
        <v>1530.2</v>
      </c>
      <c r="H69" s="111"/>
      <c r="I69" s="111"/>
      <c r="J69" s="111"/>
      <c r="K69" s="111"/>
      <c r="L69" s="111"/>
      <c r="M69" s="111"/>
      <c r="N69" s="111"/>
      <c r="O69" s="111"/>
      <c r="P69" s="111"/>
      <c r="Q69" s="111"/>
      <c r="R69" s="111"/>
      <c r="S69" s="111"/>
    </row>
    <row r="70" spans="1:19" x14ac:dyDescent="0.3">
      <c r="A70" s="111" t="s">
        <v>194</v>
      </c>
      <c r="B70" s="112" t="s">
        <v>381</v>
      </c>
      <c r="C70" s="111"/>
      <c r="D70" s="111"/>
      <c r="E70" s="111"/>
      <c r="F70" s="111"/>
      <c r="G70" s="111"/>
      <c r="H70" s="111"/>
      <c r="I70" s="111"/>
      <c r="J70" s="111"/>
      <c r="K70" s="111"/>
      <c r="L70" s="111"/>
      <c r="M70" s="111"/>
      <c r="N70" s="111"/>
      <c r="O70" s="111"/>
      <c r="P70" s="111"/>
      <c r="Q70" s="111"/>
      <c r="R70" s="111"/>
      <c r="S70" s="111"/>
    </row>
    <row r="71" spans="1:19" x14ac:dyDescent="0.3">
      <c r="A71" s="111" t="s">
        <v>165</v>
      </c>
      <c r="B71" s="112" t="s">
        <v>382</v>
      </c>
      <c r="C71" s="114">
        <v>55</v>
      </c>
      <c r="D71" s="111"/>
      <c r="E71" s="113">
        <v>313.2</v>
      </c>
      <c r="F71" s="111"/>
      <c r="G71" s="113">
        <v>305.2</v>
      </c>
      <c r="H71" s="111"/>
      <c r="I71" s="111"/>
      <c r="J71" s="111"/>
      <c r="K71" s="111"/>
      <c r="L71" s="111"/>
      <c r="M71" s="111"/>
      <c r="N71" s="111"/>
      <c r="O71" s="114">
        <v>214</v>
      </c>
      <c r="P71" s="111"/>
      <c r="Q71" s="111"/>
      <c r="R71" s="111"/>
      <c r="S71" s="111"/>
    </row>
    <row r="72" spans="1:19" x14ac:dyDescent="0.3">
      <c r="A72" s="111" t="s">
        <v>184</v>
      </c>
      <c r="B72" s="112" t="s">
        <v>383</v>
      </c>
      <c r="C72" s="111"/>
      <c r="D72" s="111"/>
      <c r="E72" s="114">
        <v>306</v>
      </c>
      <c r="F72" s="111"/>
      <c r="G72" s="114">
        <v>61</v>
      </c>
      <c r="H72" s="111"/>
      <c r="I72" s="111"/>
      <c r="J72" s="111"/>
      <c r="K72" s="111"/>
      <c r="L72" s="111"/>
      <c r="M72" s="114">
        <v>274</v>
      </c>
      <c r="N72" s="111"/>
      <c r="O72" s="114">
        <v>206</v>
      </c>
      <c r="P72" s="111"/>
      <c r="Q72" s="113">
        <v>344.2</v>
      </c>
      <c r="R72" s="111"/>
      <c r="S72" s="111"/>
    </row>
    <row r="73" spans="1:19" x14ac:dyDescent="0.3">
      <c r="A73" s="115" t="s">
        <v>186</v>
      </c>
      <c r="B73" s="116" t="s">
        <v>384</v>
      </c>
      <c r="C73" s="117">
        <v>14</v>
      </c>
      <c r="D73" s="115"/>
      <c r="E73" s="115"/>
      <c r="F73" s="115"/>
      <c r="G73" s="117">
        <v>54</v>
      </c>
      <c r="H73" s="115"/>
      <c r="I73" s="115"/>
      <c r="J73" s="115"/>
      <c r="K73" s="115"/>
      <c r="L73" s="115"/>
      <c r="M73" s="115"/>
      <c r="N73" s="115"/>
      <c r="O73" s="115"/>
      <c r="P73" s="115"/>
      <c r="Q73" s="117">
        <v>61</v>
      </c>
      <c r="R73" s="115"/>
      <c r="S73" s="115"/>
    </row>
  </sheetData>
  <sheetProtection algorithmName="SHA-512" hashValue="oVzT3ZkWmzKAcGz/87i2ir3DaPeR8qvMrFgOsWvjAbinH0CUtME1pnmbO+sGAnsNCSOvBg8zZFZZcNHBbzxljQ==" saltValue="E3dVVRTPoaR13uZH8bdVxg==" spinCount="100000" sheet="1" objects="1" scenarios="1"/>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par discipline</vt:lpstr>
      <vt:lpstr>2026</vt:lpstr>
      <vt:lpstr>2025</vt:lpstr>
      <vt:lpstr>2024</vt:lpstr>
      <vt:lpstr>2023</vt:lpstr>
      <vt:lpstr>2022</vt:lpstr>
      <vt:lpstr>2021</vt:lpstr>
      <vt:lpstr>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barres-d-entr-e-d-partementales-2024-68624.xlsx</dc:title>
  <dc:subject/>
  <dc:creator>Catherine Troubat</dc:creator>
  <dc:description/>
  <cp:lastModifiedBy>Cyrille TROUBAT</cp:lastModifiedBy>
  <cp:revision>3</cp:revision>
  <dcterms:created xsi:type="dcterms:W3CDTF">2025-03-27T08:27:09Z</dcterms:created>
  <dcterms:modified xsi:type="dcterms:W3CDTF">2026-06-17T11:05:32Z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2024-06-11T00:00:00Z</vt:filetime>
  </property>
  <property fmtid="{D5CDD505-2E9C-101B-9397-08002B2CF9AE}" pid="3" name="LastSaved">
    <vt:filetime>2025-03-27T00:00:00Z</vt:filetime>
  </property>
  <property fmtid="{D5CDD505-2E9C-101B-9397-08002B2CF9AE}" pid="4" name="Producer">
    <vt:lpwstr>Microsoft: Print To PDF</vt:lpwstr>
  </property>
</Properties>
</file>